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<sst xmlns="http://schemas.openxmlformats.org/spreadsheetml/2006/main" count="312" uniqueCount="101">
  <si>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</si>
  <si>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</si>
  <si>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</si>
  <si>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</si>
  <si>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</si>
  <si>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</si>
  <si>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</si>
  <si>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</si>
  <si>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</si>
  <si>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</si>
  <si>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</si>
  <si>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</si>
  <si>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</si>
  <si>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</si>
  <si>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</si>
  <si>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</si>
  <si>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</si>
  <si>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</si>
  <si>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</si>
  <si>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</si>
  <si>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</si>
  <si>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</si>
  <si>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</si>
  <si>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</si>
  <si>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</si>
  <si>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</si>
  <si>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</si>
  <si>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</si>
  <si>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</si>
  <si>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</si>
  <si>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</si>
  <si>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</si>
  <si>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</si>
  <si>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</si>
  <si>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</si>
  <si>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</si>
  <si>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</si>
  <si>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</si>
  <si>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5 г. Ливны</t>
  </si>
  <si>
    <t>директор</t>
  </si>
  <si>
    <t>Воробьева</t>
  </si>
  <si>
    <t>Батон нарезной</t>
  </si>
  <si>
    <t>Хлеб пшеничный</t>
  </si>
  <si>
    <t>Суп картофельный с крупой</t>
  </si>
  <si>
    <t>Салат витаминный</t>
  </si>
  <si>
    <t>Макаронные изделия отварные</t>
  </si>
  <si>
    <t>Напиток лимонный</t>
  </si>
  <si>
    <t>Согласовано:</t>
  </si>
  <si>
    <t>Каша  вязкая пшенная</t>
  </si>
  <si>
    <t>Чай с  лимоном</t>
  </si>
  <si>
    <t>ТБ.96</t>
  </si>
  <si>
    <t>Щи из свежей капусты с картофелем</t>
  </si>
  <si>
    <t>Мясо  тушеное</t>
  </si>
  <si>
    <t>Каша   рассыпчатая гречневая</t>
  </si>
  <si>
    <t>Кисель из концентрата  на плодовых или ягодных экстрактах</t>
  </si>
  <si>
    <t>Хлеб ржаной</t>
  </si>
  <si>
    <t>Жаркое по-домашнему</t>
  </si>
  <si>
    <t>Какао с молоком</t>
  </si>
  <si>
    <t>Помидор  соленый</t>
  </si>
  <si>
    <t>Суп картофельный с горохом</t>
  </si>
  <si>
    <t xml:space="preserve">Биточки </t>
  </si>
  <si>
    <t>Капуста тушеная</t>
  </si>
  <si>
    <t>Напиток яблочный</t>
  </si>
  <si>
    <t>Рыба отварная</t>
  </si>
  <si>
    <t>Рис припущенный</t>
  </si>
  <si>
    <t>Компот из смеси сухофруктов</t>
  </si>
  <si>
    <t>Икра свекольная или морковная</t>
  </si>
  <si>
    <t>Печень по-строгановски</t>
  </si>
  <si>
    <t>Компот из свежих плодов</t>
  </si>
  <si>
    <t>Каша  вязкая рисовая</t>
  </si>
  <si>
    <t>Яйцо отварное</t>
  </si>
  <si>
    <t xml:space="preserve">Чай с сахаром </t>
  </si>
  <si>
    <t>Салат из моркови с яблоками</t>
  </si>
  <si>
    <t>Рассольник ленинградский</t>
  </si>
  <si>
    <t>Рагу из птицы</t>
  </si>
  <si>
    <t xml:space="preserve">Напиток апельсиновый </t>
  </si>
  <si>
    <t>Пюре картофельное</t>
  </si>
  <si>
    <t>Кофейный напиток с молоком</t>
  </si>
  <si>
    <t>Винегрет овощной</t>
  </si>
  <si>
    <t>Гуляш</t>
  </si>
  <si>
    <t>Рис отварной</t>
  </si>
  <si>
    <t xml:space="preserve">Напиток  лимонный </t>
  </si>
  <si>
    <t>Масло порционно</t>
  </si>
  <si>
    <t>Суп лапша-домашняя</t>
  </si>
  <si>
    <t xml:space="preserve">Тефтели </t>
  </si>
  <si>
    <t>Плов из птицы</t>
  </si>
  <si>
    <t>Зеленый горошек консервированный</t>
  </si>
  <si>
    <t xml:space="preserve">Суп картофельный </t>
  </si>
  <si>
    <t>Биточки рыбные</t>
  </si>
  <si>
    <t>Соус красный основной</t>
  </si>
  <si>
    <t>Кондитеское изделие</t>
  </si>
  <si>
    <t>Борщ  с капустой и картофелем</t>
  </si>
  <si>
    <t>Сельдь с гарниром</t>
  </si>
  <si>
    <t>Картофель отварной</t>
  </si>
  <si>
    <t>Сырники из творога</t>
  </si>
  <si>
    <t>Огурец соленый</t>
  </si>
  <si>
    <t>Суп картофельный с рисом</t>
  </si>
  <si>
    <t xml:space="preserve">Бефстроганов </t>
  </si>
  <si>
    <t>Шницель</t>
  </si>
  <si>
    <t>Салат из сырых овощей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</si>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</sst>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38</v>
      </c>
      <c r="D1" s="54"/>
      <c r="E1" s="54"/>
      <c r="F1" s="12" t="s">
        <v>47</v>
      </c>
      <c r="G1" s="2" t="s">
        <v>16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48</v>
      </c>
      <c r="F6" s="40">
        <v>315</v>
      </c>
      <c r="G6" s="40">
        <v>11.3</v>
      </c>
      <c r="H6" s="40">
        <v>13.7</v>
      </c>
      <c r="I6" s="40">
        <v>55</v>
      </c>
      <c r="J6" s="40">
        <v>376.8</v>
      </c>
      <c r="K6" s="41">
        <v>257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49</v>
      </c>
      <c r="F8" s="43">
        <v>200</v>
      </c>
      <c r="G8" s="43">
        <v>0.2</v>
      </c>
      <c r="H8" s="43">
        <v>0</v>
      </c>
      <c r="I8" s="43">
        <v>13.3</v>
      </c>
      <c r="J8" s="43">
        <v>325</v>
      </c>
      <c r="K8" s="44">
        <v>629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40</v>
      </c>
      <c r="G9" s="43">
        <v>1.5</v>
      </c>
      <c r="H9" s="43">
        <v>0.8</v>
      </c>
      <c r="I9" s="43">
        <v>9.9</v>
      </c>
      <c r="J9" s="43">
        <v>115</v>
      </c>
      <c r="K9" s="44" t="s">
        <v>50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13</v>
      </c>
      <c r="H13" s="19">
        <f t="shared" si="0"/>
        <v>14.5</v>
      </c>
      <c r="I13" s="19">
        <f t="shared" si="0"/>
        <v>78.2</v>
      </c>
      <c r="J13" s="19">
        <f t="shared" si="0"/>
        <v>816.8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100</v>
      </c>
      <c r="G14" s="43">
        <v>0.8</v>
      </c>
      <c r="H14" s="43">
        <v>2.8</v>
      </c>
      <c r="I14" s="43">
        <v>2.7</v>
      </c>
      <c r="J14" s="43">
        <v>96.5</v>
      </c>
      <c r="K14" s="44">
        <v>27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51</v>
      </c>
      <c r="F15" s="43">
        <v>250</v>
      </c>
      <c r="G15" s="43">
        <v>1.7</v>
      </c>
      <c r="H15" s="43">
        <v>4.9000000000000004</v>
      </c>
      <c r="I15" s="43">
        <v>11.5</v>
      </c>
      <c r="J15" s="43">
        <v>96.8</v>
      </c>
      <c r="K15" s="44">
        <v>120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52</v>
      </c>
      <c r="F16" s="43">
        <v>125</v>
      </c>
      <c r="G16" s="43">
        <v>22.8</v>
      </c>
      <c r="H16" s="43">
        <v>21.1</v>
      </c>
      <c r="I16" s="43">
        <v>30.2</v>
      </c>
      <c r="J16" s="43">
        <v>203</v>
      </c>
      <c r="K16" s="44">
        <v>390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53</v>
      </c>
      <c r="F17" s="43">
        <v>200</v>
      </c>
      <c r="G17" s="43">
        <v>10</v>
      </c>
      <c r="H17" s="43">
        <v>8.4</v>
      </c>
      <c r="I17" s="43">
        <v>54.26</v>
      </c>
      <c r="J17" s="43">
        <v>332.8</v>
      </c>
      <c r="K17" s="44">
        <v>463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54</v>
      </c>
      <c r="F18" s="43">
        <v>200</v>
      </c>
      <c r="G18" s="43">
        <v>0</v>
      </c>
      <c r="H18" s="43">
        <v>0</v>
      </c>
      <c r="I18" s="43">
        <v>20</v>
      </c>
      <c r="J18" s="43">
        <v>80</v>
      </c>
      <c r="K18" s="44">
        <v>591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55</v>
      </c>
      <c r="F19" s="43">
        <v>60</v>
      </c>
      <c r="G19" s="43">
        <v>4.2</v>
      </c>
      <c r="H19" s="43">
        <v>0.5</v>
      </c>
      <c r="I19" s="43">
        <v>25.6</v>
      </c>
      <c r="J19" s="43">
        <v>126</v>
      </c>
      <c r="K19" s="44" t="s">
        <v>50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935</v>
      </c>
      <c r="G23" s="19">
        <f t="shared" ref="G23:J23" si="2">SUM(G14:G22)</f>
        <v>39.5</v>
      </c>
      <c r="H23" s="19">
        <f t="shared" si="2"/>
        <v>37.700000000000003</v>
      </c>
      <c r="I23" s="19">
        <f t="shared" si="2"/>
        <v>144.26</v>
      </c>
      <c r="J23" s="19">
        <f t="shared" si="2"/>
        <v>935.1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1490</v>
      </c>
      <c r="G24" s="32">
        <f t="shared" ref="G24:J24" si="4">G13+G23</f>
        <v>52.5</v>
      </c>
      <c r="H24" s="32">
        <f t="shared" si="4"/>
        <v>52.2</v>
      </c>
      <c r="I24" s="32">
        <f t="shared" si="4"/>
        <v>222.45999999999998</v>
      </c>
      <c r="J24" s="32">
        <f t="shared" si="4"/>
        <v>1751.9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56</v>
      </c>
      <c r="F25" s="40">
        <v>300</v>
      </c>
      <c r="G25" s="40">
        <v>15</v>
      </c>
      <c r="H25" s="40">
        <v>18.899999999999999</v>
      </c>
      <c r="I25" s="40">
        <v>30</v>
      </c>
      <c r="J25" s="40">
        <v>366</v>
      </c>
      <c r="K25" s="41">
        <v>394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57</v>
      </c>
      <c r="F27" s="43">
        <v>200</v>
      </c>
      <c r="G27" s="43">
        <v>3.8</v>
      </c>
      <c r="H27" s="43">
        <v>3.2</v>
      </c>
      <c r="I27" s="43">
        <v>26.7</v>
      </c>
      <c r="J27" s="43">
        <v>150.80000000000001</v>
      </c>
      <c r="K27" s="44">
        <v>642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60</v>
      </c>
      <c r="G28" s="43">
        <v>4.2</v>
      </c>
      <c r="H28" s="43">
        <v>0.5</v>
      </c>
      <c r="I28" s="43">
        <v>25.8</v>
      </c>
      <c r="J28" s="43">
        <v>126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23</v>
      </c>
      <c r="H32" s="19">
        <f t="shared" ref="H32" si="7">SUM(H25:H31)</f>
        <v>22.599999999999998</v>
      </c>
      <c r="I32" s="19">
        <f t="shared" ref="I32" si="8">SUM(I25:I31)</f>
        <v>82.5</v>
      </c>
      <c r="J32" s="19">
        <f t="shared" ref="J32:L32" si="9">SUM(J25:J31)</f>
        <v>642.79999999999995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58</v>
      </c>
      <c r="F33" s="43">
        <v>100</v>
      </c>
      <c r="G33" s="43">
        <v>0.7</v>
      </c>
      <c r="H33" s="43">
        <v>0.1</v>
      </c>
      <c r="I33" s="43">
        <v>3.5</v>
      </c>
      <c r="J33" s="43">
        <v>30</v>
      </c>
      <c r="K33" s="44" t="s">
        <v>50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>
        <v>250</v>
      </c>
      <c r="G34" s="43">
        <v>7.1</v>
      </c>
      <c r="H34" s="43">
        <v>5.3</v>
      </c>
      <c r="I34" s="43">
        <v>23.7</v>
      </c>
      <c r="J34" s="43">
        <v>169.8</v>
      </c>
      <c r="K34" s="44">
        <v>138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>
        <v>100</v>
      </c>
      <c r="G35" s="43">
        <v>16.440000000000001</v>
      </c>
      <c r="H35" s="43">
        <v>12.2</v>
      </c>
      <c r="I35" s="43">
        <v>22.2</v>
      </c>
      <c r="J35" s="43">
        <v>280</v>
      </c>
      <c r="K35" s="44">
        <v>416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61</v>
      </c>
      <c r="F36" s="43">
        <v>200</v>
      </c>
      <c r="G36" s="43">
        <v>4.2</v>
      </c>
      <c r="H36" s="43">
        <v>5.4</v>
      </c>
      <c r="I36" s="43">
        <v>27</v>
      </c>
      <c r="J36" s="43">
        <v>172</v>
      </c>
      <c r="K36" s="44">
        <v>210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</v>
      </c>
      <c r="H37" s="43">
        <v>0</v>
      </c>
      <c r="I37" s="43">
        <v>25</v>
      </c>
      <c r="J37" s="43">
        <v>100</v>
      </c>
      <c r="K37" s="44">
        <v>648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55</v>
      </c>
      <c r="F38" s="43">
        <v>60</v>
      </c>
      <c r="G38" s="43">
        <v>4.2</v>
      </c>
      <c r="H38" s="43">
        <v>0.5</v>
      </c>
      <c r="I38" s="43">
        <v>25.8</v>
      </c>
      <c r="J38" s="43">
        <v>126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32.64</v>
      </c>
      <c r="H42" s="19">
        <f t="shared" ref="H42" si="11">SUM(H33:H41)</f>
        <v>23.5</v>
      </c>
      <c r="I42" s="19">
        <f t="shared" ref="I42" si="12">SUM(I33:I41)</f>
        <v>127.2</v>
      </c>
      <c r="J42" s="19">
        <f t="shared" ref="J42:L42" si="13">SUM(J33:J41)</f>
        <v>877.8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1470</v>
      </c>
      <c r="G43" s="32">
        <f t="shared" ref="G43" si="14">G32+G42</f>
        <v>55.64</v>
      </c>
      <c r="H43" s="32">
        <f t="shared" ref="H43" si="15">H32+H42</f>
        <v>46.099999999999994</v>
      </c>
      <c r="I43" s="32">
        <f t="shared" ref="I43" si="16">I32+I42</f>
        <v>209.7</v>
      </c>
      <c r="J43" s="32">
        <f t="shared" ref="J43:L43" si="17">J32+J42</f>
        <v>1520.6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63</v>
      </c>
      <c r="F44" s="40">
        <v>100</v>
      </c>
      <c r="G44" s="40">
        <v>13.2</v>
      </c>
      <c r="H44" s="40">
        <v>10.8</v>
      </c>
      <c r="I44" s="40">
        <v>11.6</v>
      </c>
      <c r="J44" s="40">
        <v>266</v>
      </c>
      <c r="K44" s="41">
        <v>324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200</v>
      </c>
      <c r="G45" s="43">
        <v>4.8</v>
      </c>
      <c r="H45" s="43">
        <v>6.4</v>
      </c>
      <c r="I45" s="43">
        <v>52.4</v>
      </c>
      <c r="J45" s="43">
        <v>286</v>
      </c>
      <c r="K45" s="44">
        <v>466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65</v>
      </c>
      <c r="F46" s="43">
        <v>200</v>
      </c>
      <c r="G46" s="43">
        <v>0.1</v>
      </c>
      <c r="H46" s="43">
        <v>0</v>
      </c>
      <c r="I46" s="43">
        <v>21.8</v>
      </c>
      <c r="J46" s="43">
        <v>87.6</v>
      </c>
      <c r="K46" s="44">
        <v>588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60</v>
      </c>
      <c r="G47" s="43">
        <v>4.2</v>
      </c>
      <c r="H47" s="43">
        <v>0.5</v>
      </c>
      <c r="I47" s="43">
        <v>25.8</v>
      </c>
      <c r="J47" s="43">
        <v>126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22.3</v>
      </c>
      <c r="H51" s="19">
        <f t="shared" ref="H51" si="19">SUM(H44:H50)</f>
        <v>17.700000000000003</v>
      </c>
      <c r="I51" s="19">
        <f t="shared" ref="I51" si="20">SUM(I44:I50)</f>
        <v>111.6</v>
      </c>
      <c r="J51" s="19">
        <f t="shared" ref="J51:L51" si="21">SUM(J44:J50)</f>
        <v>765.6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66</v>
      </c>
      <c r="F52" s="43">
        <v>100</v>
      </c>
      <c r="G52" s="43">
        <v>1</v>
      </c>
      <c r="H52" s="43">
        <v>3.6</v>
      </c>
      <c r="I52" s="43">
        <v>6.6</v>
      </c>
      <c r="J52" s="43">
        <v>104</v>
      </c>
      <c r="K52" s="44">
        <v>75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43</v>
      </c>
      <c r="F53" s="43">
        <v>250</v>
      </c>
      <c r="G53" s="43">
        <v>2.2000000000000002</v>
      </c>
      <c r="H53" s="43">
        <v>2.8</v>
      </c>
      <c r="I53" s="43">
        <v>20.6</v>
      </c>
      <c r="J53" s="43">
        <v>116.5</v>
      </c>
      <c r="K53" s="44">
        <v>136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67</v>
      </c>
      <c r="F54" s="43">
        <v>108</v>
      </c>
      <c r="G54" s="43">
        <v>14.2</v>
      </c>
      <c r="H54" s="43">
        <v>10.6</v>
      </c>
      <c r="I54" s="43">
        <v>3.8</v>
      </c>
      <c r="J54" s="43">
        <v>167</v>
      </c>
      <c r="K54" s="44">
        <v>387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45</v>
      </c>
      <c r="F55" s="43">
        <v>200</v>
      </c>
      <c r="G55" s="43">
        <v>7.1</v>
      </c>
      <c r="H55" s="43">
        <v>6.5</v>
      </c>
      <c r="I55" s="43">
        <v>38.1</v>
      </c>
      <c r="J55" s="43">
        <v>239.2</v>
      </c>
      <c r="K55" s="44">
        <v>469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68</v>
      </c>
      <c r="F56" s="43">
        <v>200</v>
      </c>
      <c r="G56" s="43">
        <v>0.2</v>
      </c>
      <c r="H56" s="43">
        <v>0</v>
      </c>
      <c r="I56" s="43">
        <v>29</v>
      </c>
      <c r="J56" s="43">
        <v>117</v>
      </c>
      <c r="K56" s="44">
        <v>585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55</v>
      </c>
      <c r="F57" s="43">
        <v>60</v>
      </c>
      <c r="G57" s="43">
        <v>4.2</v>
      </c>
      <c r="H57" s="43">
        <v>0.5</v>
      </c>
      <c r="I57" s="43">
        <v>25.8</v>
      </c>
      <c r="J57" s="43">
        <v>126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918</v>
      </c>
      <c r="G61" s="19">
        <f t="shared" ref="G61" si="22">SUM(G52:G60)</f>
        <v>28.9</v>
      </c>
      <c r="H61" s="19">
        <f t="shared" ref="H61" si="23">SUM(H52:H60)</f>
        <v>24</v>
      </c>
      <c r="I61" s="19">
        <f t="shared" ref="I61" si="24">SUM(I52:I60)</f>
        <v>123.9</v>
      </c>
      <c r="J61" s="19">
        <f t="shared" ref="J61:L61" si="25">SUM(J52:J60)</f>
        <v>869.7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1478</v>
      </c>
      <c r="G62" s="32">
        <f t="shared" ref="G62" si="26">G51+G61</f>
        <v>51.2</v>
      </c>
      <c r="H62" s="32">
        <f t="shared" ref="H62" si="27">H51+H61</f>
        <v>41.7</v>
      </c>
      <c r="I62" s="32">
        <f t="shared" ref="I62" si="28">I51+I61</f>
        <v>235.5</v>
      </c>
      <c r="J62" s="32">
        <f t="shared" ref="J62:L62" si="29">J51+J61</f>
        <v>1635.3000000000002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69</v>
      </c>
      <c r="F63" s="40">
        <v>250</v>
      </c>
      <c r="G63" s="40">
        <v>7.4</v>
      </c>
      <c r="H63" s="40">
        <v>11.5</v>
      </c>
      <c r="I63" s="40">
        <v>38.4</v>
      </c>
      <c r="J63" s="40">
        <v>308.5</v>
      </c>
      <c r="K63" s="41">
        <v>257</v>
      </c>
      <c r="L63" s="40"/>
    </row>
    <row r="64" spans="1:12" ht="15" x14ac:dyDescent="0.25">
      <c r="A64" s="23"/>
      <c r="B64" s="15"/>
      <c r="C64" s="11"/>
      <c r="D64" s="6"/>
      <c r="E64" s="42" t="s">
        <v>70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 t="s">
        <v>50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71</v>
      </c>
      <c r="F65" s="43">
        <v>200</v>
      </c>
      <c r="G65" s="43">
        <v>0.2</v>
      </c>
      <c r="H65" s="43">
        <v>0</v>
      </c>
      <c r="I65" s="43">
        <v>13.3</v>
      </c>
      <c r="J65" s="43">
        <v>52.6</v>
      </c>
      <c r="K65" s="44">
        <v>628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60</v>
      </c>
      <c r="G66" s="43">
        <v>1.5</v>
      </c>
      <c r="H66" s="43">
        <v>0.8</v>
      </c>
      <c r="I66" s="43">
        <v>9.9</v>
      </c>
      <c r="J66" s="43">
        <v>126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14.2</v>
      </c>
      <c r="H70" s="19">
        <f t="shared" ref="H70" si="31">SUM(H63:H69)</f>
        <v>16.900000000000002</v>
      </c>
      <c r="I70" s="19">
        <f t="shared" ref="I70" si="32">SUM(I63:I69)</f>
        <v>61.9</v>
      </c>
      <c r="J70" s="19">
        <f t="shared" ref="J70:L70" si="33">SUM(J63:J69)</f>
        <v>550.1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72</v>
      </c>
      <c r="F71" s="43">
        <v>60</v>
      </c>
      <c r="G71" s="43">
        <v>0.5</v>
      </c>
      <c r="H71" s="43">
        <v>4.2</v>
      </c>
      <c r="I71" s="43">
        <v>6.2</v>
      </c>
      <c r="J71" s="43">
        <v>64.599999999999994</v>
      </c>
      <c r="K71" s="44">
        <v>38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73</v>
      </c>
      <c r="F72" s="43">
        <v>250</v>
      </c>
      <c r="G72" s="43">
        <v>1.67</v>
      </c>
      <c r="H72" s="43">
        <v>5.0999999999999996</v>
      </c>
      <c r="I72" s="43">
        <v>16.5</v>
      </c>
      <c r="J72" s="43">
        <v>118</v>
      </c>
      <c r="K72" s="44">
        <v>129</v>
      </c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74</v>
      </c>
      <c r="F74" s="43">
        <v>325</v>
      </c>
      <c r="G74" s="43">
        <v>26.5</v>
      </c>
      <c r="H74" s="43">
        <v>14.4</v>
      </c>
      <c r="I74" s="43">
        <v>33.299999999999997</v>
      </c>
      <c r="J74" s="43">
        <v>369</v>
      </c>
      <c r="K74" s="44">
        <v>443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75</v>
      </c>
      <c r="F75" s="43">
        <v>200</v>
      </c>
      <c r="G75" s="43">
        <v>0.14000000000000001</v>
      </c>
      <c r="H75" s="43">
        <v>0.04</v>
      </c>
      <c r="I75" s="43">
        <v>27.55</v>
      </c>
      <c r="J75" s="43">
        <v>110</v>
      </c>
      <c r="K75" s="44">
        <v>646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55</v>
      </c>
      <c r="F76" s="43">
        <v>60</v>
      </c>
      <c r="G76" s="43">
        <v>4.2</v>
      </c>
      <c r="H76" s="43">
        <v>0.5</v>
      </c>
      <c r="I76" s="43">
        <v>25.8</v>
      </c>
      <c r="J76" s="43">
        <v>126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895</v>
      </c>
      <c r="G80" s="19">
        <f t="shared" ref="G80" si="34">SUM(G71:G79)</f>
        <v>33.010000000000005</v>
      </c>
      <c r="H80" s="19">
        <f t="shared" ref="H80" si="35">SUM(H71:H79)</f>
        <v>24.240000000000002</v>
      </c>
      <c r="I80" s="19">
        <f t="shared" ref="I80" si="36">SUM(I71:I79)</f>
        <v>109.35</v>
      </c>
      <c r="J80" s="19">
        <f t="shared" ref="J80:L80" si="37">SUM(J71:J79)</f>
        <v>787.6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1445</v>
      </c>
      <c r="G81" s="32">
        <f t="shared" ref="G81" si="38">G70+G80</f>
        <v>47.210000000000008</v>
      </c>
      <c r="H81" s="32">
        <f t="shared" ref="H81" si="39">H70+H80</f>
        <v>41.14</v>
      </c>
      <c r="I81" s="32">
        <f t="shared" ref="I81" si="40">I70+I80</f>
        <v>171.25</v>
      </c>
      <c r="J81" s="32">
        <f t="shared" ref="J81:L81" si="41">J70+J80</f>
        <v>1337.7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76</v>
      </c>
      <c r="F82" s="40">
        <v>200</v>
      </c>
      <c r="G82" s="40">
        <v>3.7</v>
      </c>
      <c r="H82" s="40">
        <v>6.1</v>
      </c>
      <c r="I82" s="40">
        <v>22.2</v>
      </c>
      <c r="J82" s="40">
        <v>159.1</v>
      </c>
      <c r="K82" s="41">
        <v>472</v>
      </c>
      <c r="L82" s="40"/>
    </row>
    <row r="83" spans="1:12" ht="15" x14ac:dyDescent="0.25">
      <c r="A83" s="23"/>
      <c r="B83" s="15"/>
      <c r="C83" s="11"/>
      <c r="D83" s="6"/>
      <c r="E83" s="42" t="s">
        <v>60</v>
      </c>
      <c r="F83" s="43">
        <v>100</v>
      </c>
      <c r="G83" s="43">
        <v>14.8</v>
      </c>
      <c r="H83" s="43">
        <v>12.2</v>
      </c>
      <c r="I83" s="43">
        <v>22.2</v>
      </c>
      <c r="J83" s="43">
        <v>280</v>
      </c>
      <c r="K83" s="44">
        <v>416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77</v>
      </c>
      <c r="F84" s="43">
        <v>200</v>
      </c>
      <c r="G84" s="43">
        <v>3.6</v>
      </c>
      <c r="H84" s="43">
        <v>2.7</v>
      </c>
      <c r="I84" s="43">
        <v>28.4</v>
      </c>
      <c r="J84" s="43">
        <v>152</v>
      </c>
      <c r="K84" s="44">
        <v>1024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60</v>
      </c>
      <c r="G85" s="43">
        <v>1.5</v>
      </c>
      <c r="H85" s="43">
        <v>0.8</v>
      </c>
      <c r="I85" s="43">
        <v>9.9</v>
      </c>
      <c r="J85" s="43">
        <v>126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 t="shared" ref="G89" si="42">SUM(G82:G88)</f>
        <v>23.6</v>
      </c>
      <c r="H89" s="19">
        <f t="shared" ref="H89" si="43">SUM(H82:H88)</f>
        <v>21.799999999999997</v>
      </c>
      <c r="I89" s="19">
        <f t="shared" ref="I89" si="44">SUM(I82:I88)</f>
        <v>82.7</v>
      </c>
      <c r="J89" s="19">
        <f t="shared" ref="J89:L89" si="45">SUM(J82:J88)</f>
        <v>717.1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78</v>
      </c>
      <c r="F90" s="43">
        <v>100</v>
      </c>
      <c r="G90" s="43">
        <v>2.2999999999999998</v>
      </c>
      <c r="H90" s="43">
        <v>5.2</v>
      </c>
      <c r="I90" s="43">
        <v>6.6</v>
      </c>
      <c r="J90" s="43">
        <v>84</v>
      </c>
      <c r="K90" s="44">
        <v>60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43</v>
      </c>
      <c r="F91" s="43">
        <v>250</v>
      </c>
      <c r="G91" s="43">
        <v>2.4</v>
      </c>
      <c r="H91" s="43">
        <v>2.8</v>
      </c>
      <c r="I91" s="43">
        <v>24.4</v>
      </c>
      <c r="J91" s="43">
        <v>132</v>
      </c>
      <c r="K91" s="44">
        <v>131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79</v>
      </c>
      <c r="F92" s="43">
        <v>125</v>
      </c>
      <c r="G92" s="43">
        <v>18.7</v>
      </c>
      <c r="H92" s="43">
        <v>8</v>
      </c>
      <c r="I92" s="43">
        <v>3.8</v>
      </c>
      <c r="J92" s="43">
        <v>164</v>
      </c>
      <c r="K92" s="44">
        <v>401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80</v>
      </c>
      <c r="F93" s="43">
        <v>200</v>
      </c>
      <c r="G93" s="43">
        <v>3.8</v>
      </c>
      <c r="H93" s="43">
        <v>6.1</v>
      </c>
      <c r="I93" s="43">
        <v>41.4</v>
      </c>
      <c r="J93" s="43">
        <v>235.7</v>
      </c>
      <c r="K93" s="44">
        <v>465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0.14000000000000001</v>
      </c>
      <c r="H94" s="43">
        <v>0.04</v>
      </c>
      <c r="I94" s="43">
        <v>27.55</v>
      </c>
      <c r="J94" s="43">
        <v>110</v>
      </c>
      <c r="K94" s="44">
        <v>646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55</v>
      </c>
      <c r="F95" s="43">
        <v>60</v>
      </c>
      <c r="G95" s="43">
        <v>4.2</v>
      </c>
      <c r="H95" s="43">
        <v>0.5</v>
      </c>
      <c r="I95" s="43">
        <v>25.8</v>
      </c>
      <c r="J95" s="43">
        <v>126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935</v>
      </c>
      <c r="G99" s="19">
        <f t="shared" ref="G99" si="46">SUM(G90:G98)</f>
        <v>31.54</v>
      </c>
      <c r="H99" s="19">
        <f t="shared" ref="H99" si="47">SUM(H90:H98)</f>
        <v>22.64</v>
      </c>
      <c r="I99" s="19">
        <f t="shared" ref="I99" si="48">SUM(I90:I98)</f>
        <v>129.54999999999998</v>
      </c>
      <c r="J99" s="19">
        <f t="shared" ref="J99:L99" si="49">SUM(J90:J98)</f>
        <v>851.7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1495</v>
      </c>
      <c r="G100" s="32">
        <f t="shared" ref="G100" si="50">G89+G99</f>
        <v>55.14</v>
      </c>
      <c r="H100" s="32">
        <f t="shared" ref="H100" si="51">H89+H99</f>
        <v>44.44</v>
      </c>
      <c r="I100" s="32">
        <f t="shared" ref="I100" si="52">I89+I99</f>
        <v>212.25</v>
      </c>
      <c r="J100" s="32">
        <f t="shared" ref="J100:L100" si="53">J89+J99</f>
        <v>1568.8000000000002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69</v>
      </c>
      <c r="F101" s="40">
        <v>250</v>
      </c>
      <c r="G101" s="40">
        <v>10.1</v>
      </c>
      <c r="H101" s="40">
        <v>12</v>
      </c>
      <c r="I101" s="40">
        <v>54.9</v>
      </c>
      <c r="J101" s="40">
        <v>369</v>
      </c>
      <c r="K101" s="41">
        <v>257</v>
      </c>
      <c r="L101" s="40"/>
    </row>
    <row r="102" spans="1:12" ht="15" x14ac:dyDescent="0.25">
      <c r="A102" s="23"/>
      <c r="B102" s="15"/>
      <c r="C102" s="11"/>
      <c r="D102" s="6"/>
      <c r="E102" s="42" t="s">
        <v>82</v>
      </c>
      <c r="F102" s="43">
        <v>40</v>
      </c>
      <c r="G102" s="43">
        <v>0</v>
      </c>
      <c r="H102" s="43">
        <v>16.399999999999999</v>
      </c>
      <c r="I102" s="43">
        <v>0.3</v>
      </c>
      <c r="J102" s="43">
        <v>150</v>
      </c>
      <c r="K102" s="44" t="s">
        <v>50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49</v>
      </c>
      <c r="F103" s="43">
        <v>200</v>
      </c>
      <c r="G103" s="43">
        <v>0.2</v>
      </c>
      <c r="H103" s="43">
        <v>0</v>
      </c>
      <c r="I103" s="43">
        <v>13.3</v>
      </c>
      <c r="J103" s="43">
        <v>52.6</v>
      </c>
      <c r="K103" s="44">
        <v>629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60</v>
      </c>
      <c r="G104" s="43">
        <v>1.5</v>
      </c>
      <c r="H104" s="43">
        <v>0.8</v>
      </c>
      <c r="I104" s="43">
        <v>9.9</v>
      </c>
      <c r="J104" s="43">
        <v>126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11.799999999999999</v>
      </c>
      <c r="H108" s="19">
        <f t="shared" si="54"/>
        <v>29.2</v>
      </c>
      <c r="I108" s="19">
        <f t="shared" si="54"/>
        <v>78.400000000000006</v>
      </c>
      <c r="J108" s="19">
        <f t="shared" si="54"/>
        <v>697.6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66</v>
      </c>
      <c r="F109" s="43">
        <v>100</v>
      </c>
      <c r="G109" s="43">
        <v>1</v>
      </c>
      <c r="H109" s="43">
        <v>3.6</v>
      </c>
      <c r="I109" s="43">
        <v>6.6</v>
      </c>
      <c r="J109" s="43">
        <v>104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83</v>
      </c>
      <c r="F110" s="43">
        <v>250</v>
      </c>
      <c r="G110" s="43">
        <v>2.6</v>
      </c>
      <c r="H110" s="43">
        <v>5.6</v>
      </c>
      <c r="I110" s="43">
        <v>13.4</v>
      </c>
      <c r="J110" s="43">
        <v>113.8</v>
      </c>
      <c r="K110" s="44">
        <v>151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84</v>
      </c>
      <c r="F111" s="43">
        <v>110</v>
      </c>
      <c r="G111" s="43">
        <v>11.9</v>
      </c>
      <c r="H111" s="43">
        <v>15.27</v>
      </c>
      <c r="I111" s="43">
        <v>10.44</v>
      </c>
      <c r="J111" s="43">
        <v>226.8</v>
      </c>
      <c r="K111" s="44">
        <v>422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76</v>
      </c>
      <c r="F112" s="43">
        <v>200</v>
      </c>
      <c r="G112" s="43">
        <v>3.1</v>
      </c>
      <c r="H112" s="43">
        <v>5.0999999999999996</v>
      </c>
      <c r="I112" s="43">
        <v>18.600000000000001</v>
      </c>
      <c r="J112" s="43">
        <v>132.6</v>
      </c>
      <c r="K112" s="44">
        <v>472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62</v>
      </c>
      <c r="F113" s="43">
        <v>200</v>
      </c>
      <c r="G113" s="43">
        <v>0</v>
      </c>
      <c r="H113" s="43">
        <v>0</v>
      </c>
      <c r="I113" s="43">
        <v>25</v>
      </c>
      <c r="J113" s="43">
        <v>100</v>
      </c>
      <c r="K113" s="44">
        <v>648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60</v>
      </c>
      <c r="G114" s="43">
        <v>4.2</v>
      </c>
      <c r="H114" s="43">
        <v>0.5</v>
      </c>
      <c r="I114" s="43">
        <v>25.8</v>
      </c>
      <c r="J114" s="43">
        <v>126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920</v>
      </c>
      <c r="G118" s="19">
        <f t="shared" ref="G118:J118" si="56">SUM(G109:G117)</f>
        <v>22.8</v>
      </c>
      <c r="H118" s="19">
        <f t="shared" si="56"/>
        <v>30.07</v>
      </c>
      <c r="I118" s="19">
        <f t="shared" si="56"/>
        <v>99.839999999999989</v>
      </c>
      <c r="J118" s="19">
        <f t="shared" si="56"/>
        <v>803.2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1470</v>
      </c>
      <c r="G119" s="32">
        <f t="shared" ref="G119" si="58">G108+G118</f>
        <v>34.6</v>
      </c>
      <c r="H119" s="32">
        <f t="shared" ref="H119" si="59">H108+H118</f>
        <v>59.269999999999996</v>
      </c>
      <c r="I119" s="32">
        <f t="shared" ref="I119" si="60">I108+I118</f>
        <v>178.24</v>
      </c>
      <c r="J119" s="32">
        <f t="shared" ref="J119:L119" si="61">J108+J118</f>
        <v>1500.8000000000002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85</v>
      </c>
      <c r="F120" s="40">
        <v>300</v>
      </c>
      <c r="G120" s="40">
        <v>16.02</v>
      </c>
      <c r="H120" s="40">
        <v>10.44</v>
      </c>
      <c r="I120" s="40">
        <v>47.98</v>
      </c>
      <c r="J120" s="40">
        <v>420</v>
      </c>
      <c r="K120" s="41">
        <v>403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75</v>
      </c>
      <c r="F122" s="43">
        <v>200</v>
      </c>
      <c r="G122" s="43">
        <v>0.14000000000000001</v>
      </c>
      <c r="H122" s="43">
        <v>0.04</v>
      </c>
      <c r="I122" s="43">
        <v>27.55</v>
      </c>
      <c r="J122" s="43">
        <v>110</v>
      </c>
      <c r="K122" s="44">
        <v>629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60</v>
      </c>
      <c r="G123" s="43">
        <v>1.5</v>
      </c>
      <c r="H123" s="43">
        <v>0.8</v>
      </c>
      <c r="I123" s="43">
        <v>9.9</v>
      </c>
      <c r="J123" s="43">
        <v>126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62">SUM(G120:G126)</f>
        <v>17.66</v>
      </c>
      <c r="H127" s="19">
        <f t="shared" si="62"/>
        <v>11.28</v>
      </c>
      <c r="I127" s="19">
        <f t="shared" si="62"/>
        <v>85.43</v>
      </c>
      <c r="J127" s="19">
        <f t="shared" si="62"/>
        <v>656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86</v>
      </c>
      <c r="F128" s="43">
        <v>100</v>
      </c>
      <c r="G128" s="43">
        <v>1.8</v>
      </c>
      <c r="H128" s="43">
        <v>0.1</v>
      </c>
      <c r="I128" s="43">
        <v>4</v>
      </c>
      <c r="J128" s="43">
        <v>40</v>
      </c>
      <c r="K128" s="44" t="s">
        <v>50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87</v>
      </c>
      <c r="F129" s="43">
        <v>250</v>
      </c>
      <c r="G129" s="43">
        <v>2.4</v>
      </c>
      <c r="H129" s="43">
        <v>2.8</v>
      </c>
      <c r="I129" s="43">
        <v>24.4</v>
      </c>
      <c r="J129" s="43">
        <v>132</v>
      </c>
      <c r="K129" s="44">
        <v>131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52</v>
      </c>
      <c r="F130" s="43">
        <v>125</v>
      </c>
      <c r="G130" s="43">
        <v>22.8</v>
      </c>
      <c r="H130" s="43">
        <v>21.1</v>
      </c>
      <c r="I130" s="43">
        <v>30.2</v>
      </c>
      <c r="J130" s="43">
        <v>203</v>
      </c>
      <c r="K130" s="44">
        <v>390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53</v>
      </c>
      <c r="F131" s="43">
        <v>200</v>
      </c>
      <c r="G131" s="43">
        <v>7.5</v>
      </c>
      <c r="H131" s="43">
        <v>6.3</v>
      </c>
      <c r="I131" s="43">
        <v>40.700000000000003</v>
      </c>
      <c r="J131" s="43">
        <v>249.6</v>
      </c>
      <c r="K131" s="44">
        <v>463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75</v>
      </c>
      <c r="F132" s="43">
        <v>200</v>
      </c>
      <c r="G132" s="43">
        <v>0.14000000000000001</v>
      </c>
      <c r="H132" s="43">
        <v>0.04</v>
      </c>
      <c r="I132" s="43">
        <v>27.55</v>
      </c>
      <c r="J132" s="43">
        <v>110</v>
      </c>
      <c r="K132" s="44">
        <v>646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55</v>
      </c>
      <c r="F133" s="43">
        <v>60</v>
      </c>
      <c r="G133" s="43">
        <v>4.2</v>
      </c>
      <c r="H133" s="43">
        <v>0.5</v>
      </c>
      <c r="I133" s="43">
        <v>25.8</v>
      </c>
      <c r="J133" s="43">
        <v>126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935</v>
      </c>
      <c r="G137" s="19">
        <f t="shared" ref="G137:J137" si="64">SUM(G128:G136)</f>
        <v>38.840000000000003</v>
      </c>
      <c r="H137" s="19">
        <f t="shared" si="64"/>
        <v>30.84</v>
      </c>
      <c r="I137" s="19">
        <f t="shared" si="64"/>
        <v>152.65</v>
      </c>
      <c r="J137" s="19">
        <f t="shared" si="64"/>
        <v>860.6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1495</v>
      </c>
      <c r="G138" s="32">
        <f t="shared" ref="G138" si="66">G127+G137</f>
        <v>56.5</v>
      </c>
      <c r="H138" s="32">
        <f t="shared" ref="H138" si="67">H127+H137</f>
        <v>42.12</v>
      </c>
      <c r="I138" s="32">
        <f t="shared" ref="I138" si="68">I127+I137</f>
        <v>238.08</v>
      </c>
      <c r="J138" s="32">
        <f t="shared" ref="J138:L138" si="69">J127+J137</f>
        <v>1516.6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45</v>
      </c>
      <c r="F139" s="40">
        <v>200</v>
      </c>
      <c r="G139" s="40">
        <v>7.1</v>
      </c>
      <c r="H139" s="40">
        <v>6.5</v>
      </c>
      <c r="I139" s="40">
        <v>38.1</v>
      </c>
      <c r="J139" s="40">
        <v>239.2</v>
      </c>
      <c r="K139" s="41">
        <v>469</v>
      </c>
      <c r="L139" s="40"/>
    </row>
    <row r="140" spans="1:12" ht="15" x14ac:dyDescent="0.25">
      <c r="A140" s="23"/>
      <c r="B140" s="15"/>
      <c r="C140" s="11"/>
      <c r="D140" s="6"/>
      <c r="E140" s="42" t="s">
        <v>88</v>
      </c>
      <c r="F140" s="43">
        <v>100</v>
      </c>
      <c r="G140" s="43">
        <v>13.2</v>
      </c>
      <c r="H140" s="43">
        <v>10.8</v>
      </c>
      <c r="I140" s="43">
        <v>11.6</v>
      </c>
      <c r="J140" s="43">
        <v>282</v>
      </c>
      <c r="K140" s="44">
        <v>324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65</v>
      </c>
      <c r="F141" s="43">
        <v>200</v>
      </c>
      <c r="G141" s="43">
        <v>0.1</v>
      </c>
      <c r="H141" s="43">
        <v>0</v>
      </c>
      <c r="I141" s="43">
        <v>21.8</v>
      </c>
      <c r="J141" s="43">
        <v>87.6</v>
      </c>
      <c r="K141" s="44">
        <v>588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55</v>
      </c>
      <c r="F142" s="43">
        <v>60</v>
      </c>
      <c r="G142" s="43">
        <v>4.2</v>
      </c>
      <c r="H142" s="43">
        <v>0.5</v>
      </c>
      <c r="I142" s="43">
        <v>25.8</v>
      </c>
      <c r="J142" s="43">
        <v>126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89</v>
      </c>
      <c r="F144" s="43">
        <v>50</v>
      </c>
      <c r="G144" s="43">
        <v>0.19</v>
      </c>
      <c r="H144" s="43">
        <v>6.16</v>
      </c>
      <c r="I144" s="43">
        <v>1.32</v>
      </c>
      <c r="J144" s="43">
        <v>61.55</v>
      </c>
      <c r="K144" s="44">
        <v>528</v>
      </c>
      <c r="L144" s="43"/>
    </row>
    <row r="145" spans="1:12" ht="15" x14ac:dyDescent="0.25">
      <c r="A145" s="23"/>
      <c r="B145" s="15"/>
      <c r="C145" s="11"/>
      <c r="D145" s="6"/>
      <c r="E145" s="42" t="s">
        <v>90</v>
      </c>
      <c r="F145" s="43">
        <v>50</v>
      </c>
      <c r="G145" s="43">
        <v>4.45</v>
      </c>
      <c r="H145" s="43">
        <v>2.6</v>
      </c>
      <c r="I145" s="43">
        <v>5.2</v>
      </c>
      <c r="J145" s="43">
        <v>110</v>
      </c>
      <c r="K145" s="44" t="s">
        <v>50</v>
      </c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660</v>
      </c>
      <c r="G146" s="19">
        <f t="shared" ref="G146:J146" si="70">SUM(G139:G145)</f>
        <v>29.24</v>
      </c>
      <c r="H146" s="19">
        <f t="shared" si="70"/>
        <v>26.560000000000002</v>
      </c>
      <c r="I146" s="19">
        <f t="shared" si="70"/>
        <v>103.82</v>
      </c>
      <c r="J146" s="19">
        <f t="shared" si="70"/>
        <v>906.35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78</v>
      </c>
      <c r="F147" s="43">
        <v>100</v>
      </c>
      <c r="G147" s="43">
        <v>2.2999999999999998</v>
      </c>
      <c r="H147" s="43">
        <v>5.2</v>
      </c>
      <c r="I147" s="43">
        <v>6.6</v>
      </c>
      <c r="J147" s="43">
        <v>84</v>
      </c>
      <c r="K147" s="44">
        <v>60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91</v>
      </c>
      <c r="F148" s="43">
        <v>250</v>
      </c>
      <c r="G148" s="43">
        <v>1.8</v>
      </c>
      <c r="H148" s="43">
        <v>4.9000000000000004</v>
      </c>
      <c r="I148" s="43">
        <v>15.2</v>
      </c>
      <c r="J148" s="43">
        <v>112.3</v>
      </c>
      <c r="K148" s="44">
        <v>110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92</v>
      </c>
      <c r="F149" s="43">
        <v>90</v>
      </c>
      <c r="G149" s="43">
        <v>22.7</v>
      </c>
      <c r="H149" s="43">
        <v>13.3</v>
      </c>
      <c r="I149" s="43">
        <v>2.12</v>
      </c>
      <c r="J149" s="43">
        <v>219</v>
      </c>
      <c r="K149" s="44">
        <v>83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93</v>
      </c>
      <c r="F150" s="43">
        <v>200</v>
      </c>
      <c r="G150" s="43">
        <v>4</v>
      </c>
      <c r="H150" s="43">
        <v>6.6</v>
      </c>
      <c r="I150" s="43">
        <v>28.6</v>
      </c>
      <c r="J150" s="43">
        <v>189</v>
      </c>
      <c r="K150" s="44">
        <v>470</v>
      </c>
      <c r="L150" s="43"/>
    </row>
    <row r="151" spans="1:12" ht="25.5" x14ac:dyDescent="0.25">
      <c r="A151" s="23"/>
      <c r="B151" s="15"/>
      <c r="C151" s="11"/>
      <c r="D151" s="7" t="s">
        <v>29</v>
      </c>
      <c r="E151" s="42" t="s">
        <v>54</v>
      </c>
      <c r="F151" s="43">
        <v>200</v>
      </c>
      <c r="G151" s="43">
        <v>0</v>
      </c>
      <c r="H151" s="43">
        <v>0</v>
      </c>
      <c r="I151" s="43">
        <v>20</v>
      </c>
      <c r="J151" s="43">
        <v>80</v>
      </c>
      <c r="K151" s="44">
        <v>591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55</v>
      </c>
      <c r="F152" s="43">
        <v>60</v>
      </c>
      <c r="G152" s="43">
        <v>4.2</v>
      </c>
      <c r="H152" s="43">
        <v>0.5</v>
      </c>
      <c r="I152" s="43">
        <v>25.8</v>
      </c>
      <c r="J152" s="43">
        <v>126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35</v>
      </c>
      <c r="H156" s="19">
        <f t="shared" si="72"/>
        <v>30.5</v>
      </c>
      <c r="I156" s="19">
        <f t="shared" si="72"/>
        <v>98.32</v>
      </c>
      <c r="J156" s="19">
        <f t="shared" si="72"/>
        <v>810.3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1560</v>
      </c>
      <c r="G157" s="32">
        <f t="shared" ref="G157" si="74">G146+G156</f>
        <v>64.239999999999995</v>
      </c>
      <c r="H157" s="32">
        <f t="shared" ref="H157" si="75">H146+H156</f>
        <v>57.06</v>
      </c>
      <c r="I157" s="32">
        <f t="shared" ref="I157" si="76">I146+I156</f>
        <v>202.14</v>
      </c>
      <c r="J157" s="32">
        <f t="shared" ref="J157:L157" si="77">J146+J156</f>
        <v>1716.65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94</v>
      </c>
      <c r="F158" s="40">
        <v>250</v>
      </c>
      <c r="G158" s="40">
        <v>15.2</v>
      </c>
      <c r="H158" s="40">
        <v>23.84</v>
      </c>
      <c r="I158" s="40">
        <v>18.899999999999999</v>
      </c>
      <c r="J158" s="40">
        <v>351</v>
      </c>
      <c r="K158" s="41">
        <v>293</v>
      </c>
      <c r="L158" s="40"/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 t="s">
        <v>50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71</v>
      </c>
      <c r="F160" s="43">
        <v>200</v>
      </c>
      <c r="G160" s="43">
        <v>0.2</v>
      </c>
      <c r="H160" s="43">
        <v>0</v>
      </c>
      <c r="I160" s="43">
        <v>13.3</v>
      </c>
      <c r="J160" s="43">
        <v>52.6</v>
      </c>
      <c r="K160" s="44">
        <v>628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60</v>
      </c>
      <c r="G161" s="43">
        <v>1.5</v>
      </c>
      <c r="H161" s="43">
        <v>0.8</v>
      </c>
      <c r="I161" s="43">
        <v>9.9</v>
      </c>
      <c r="J161" s="43">
        <v>126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21.999999999999996</v>
      </c>
      <c r="H165" s="19">
        <f t="shared" si="78"/>
        <v>29.24</v>
      </c>
      <c r="I165" s="19">
        <f t="shared" si="78"/>
        <v>42.4</v>
      </c>
      <c r="J165" s="19">
        <f t="shared" si="78"/>
        <v>592.6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95</v>
      </c>
      <c r="F166" s="43">
        <v>100</v>
      </c>
      <c r="G166" s="43">
        <v>2</v>
      </c>
      <c r="H166" s="43">
        <v>0.1</v>
      </c>
      <c r="I166" s="43">
        <v>3.5</v>
      </c>
      <c r="J166" s="43">
        <v>16</v>
      </c>
      <c r="K166" s="44" t="s">
        <v>50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96</v>
      </c>
      <c r="F167" s="43">
        <v>250</v>
      </c>
      <c r="G167" s="43">
        <v>2</v>
      </c>
      <c r="H167" s="43">
        <v>5.66</v>
      </c>
      <c r="I167" s="43">
        <v>16.09</v>
      </c>
      <c r="J167" s="43">
        <v>120</v>
      </c>
      <c r="K167" s="44">
        <v>136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97</v>
      </c>
      <c r="F168" s="43">
        <v>140</v>
      </c>
      <c r="G168" s="43">
        <v>15.4</v>
      </c>
      <c r="H168" s="43">
        <v>9.1999999999999993</v>
      </c>
      <c r="I168" s="43">
        <v>4.5999999999999996</v>
      </c>
      <c r="J168" s="43">
        <v>162.80000000000001</v>
      </c>
      <c r="K168" s="44">
        <v>375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45</v>
      </c>
      <c r="F169" s="43">
        <v>200</v>
      </c>
      <c r="G169" s="43">
        <v>7.1</v>
      </c>
      <c r="H169" s="43">
        <v>6.5</v>
      </c>
      <c r="I169" s="43">
        <v>38.1</v>
      </c>
      <c r="J169" s="43">
        <v>239.2</v>
      </c>
      <c r="K169" s="44">
        <v>469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68</v>
      </c>
      <c r="F170" s="43">
        <v>200</v>
      </c>
      <c r="G170" s="43">
        <v>0.2</v>
      </c>
      <c r="H170" s="43">
        <v>0</v>
      </c>
      <c r="I170" s="43">
        <v>29</v>
      </c>
      <c r="J170" s="43">
        <v>117</v>
      </c>
      <c r="K170" s="44">
        <v>585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55</v>
      </c>
      <c r="F171" s="43">
        <v>60</v>
      </c>
      <c r="G171" s="43">
        <v>4.2</v>
      </c>
      <c r="H171" s="43">
        <v>0.5</v>
      </c>
      <c r="I171" s="43">
        <v>25.8</v>
      </c>
      <c r="J171" s="43">
        <v>126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950</v>
      </c>
      <c r="G175" s="19">
        <f t="shared" ref="G175:J175" si="80">SUM(G166:G174)</f>
        <v>30.9</v>
      </c>
      <c r="H175" s="19">
        <f t="shared" si="80"/>
        <v>21.96</v>
      </c>
      <c r="I175" s="19">
        <f t="shared" si="80"/>
        <v>117.08999999999999</v>
      </c>
      <c r="J175" s="19">
        <f t="shared" si="80"/>
        <v>781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1500</v>
      </c>
      <c r="G176" s="32">
        <f t="shared" ref="G176" si="82">G165+G175</f>
        <v>52.899999999999991</v>
      </c>
      <c r="H176" s="32">
        <f t="shared" ref="H176" si="83">H165+H175</f>
        <v>51.2</v>
      </c>
      <c r="I176" s="32">
        <f t="shared" ref="I176" si="84">I165+I175</f>
        <v>159.48999999999998</v>
      </c>
      <c r="J176" s="32">
        <f t="shared" ref="J176:L176" si="85">J165+J175</f>
        <v>1373.6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76</v>
      </c>
      <c r="F177" s="40">
        <v>200</v>
      </c>
      <c r="G177" s="40">
        <v>3.1</v>
      </c>
      <c r="H177" s="40">
        <v>5.0999999999999996</v>
      </c>
      <c r="I177" s="40">
        <v>18.600000000000001</v>
      </c>
      <c r="J177" s="40">
        <v>132.6</v>
      </c>
      <c r="K177" s="41">
        <v>472</v>
      </c>
      <c r="L177" s="40"/>
    </row>
    <row r="178" spans="1:12" ht="15" x14ac:dyDescent="0.25">
      <c r="A178" s="23"/>
      <c r="B178" s="15"/>
      <c r="C178" s="11"/>
      <c r="D178" s="6"/>
      <c r="E178" s="42" t="s">
        <v>98</v>
      </c>
      <c r="F178" s="43">
        <v>100</v>
      </c>
      <c r="G178" s="43">
        <v>14.8</v>
      </c>
      <c r="H178" s="43">
        <v>12.2</v>
      </c>
      <c r="I178" s="43">
        <v>22.2</v>
      </c>
      <c r="J178" s="43">
        <v>252</v>
      </c>
      <c r="K178" s="44">
        <v>416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77</v>
      </c>
      <c r="F179" s="43">
        <v>200</v>
      </c>
      <c r="G179" s="43">
        <v>3.6</v>
      </c>
      <c r="H179" s="43">
        <v>2.7</v>
      </c>
      <c r="I179" s="43">
        <v>28.4</v>
      </c>
      <c r="J179" s="43">
        <v>152</v>
      </c>
      <c r="K179" s="44">
        <v>1024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60</v>
      </c>
      <c r="G180" s="43">
        <v>1.5</v>
      </c>
      <c r="H180" s="43">
        <v>0.8</v>
      </c>
      <c r="I180" s="43">
        <v>9.9</v>
      </c>
      <c r="J180" s="43">
        <v>126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23.000000000000004</v>
      </c>
      <c r="H184" s="19">
        <f t="shared" si="86"/>
        <v>20.799999999999997</v>
      </c>
      <c r="I184" s="19">
        <f t="shared" si="86"/>
        <v>79.099999999999994</v>
      </c>
      <c r="J184" s="19">
        <f t="shared" si="86"/>
        <v>662.6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99</v>
      </c>
      <c r="F185" s="43">
        <v>100</v>
      </c>
      <c r="G185" s="43">
        <v>0.96</v>
      </c>
      <c r="H185" s="43">
        <v>3.8</v>
      </c>
      <c r="I185" s="43">
        <v>5.7</v>
      </c>
      <c r="J185" s="43">
        <v>98</v>
      </c>
      <c r="K185" s="44">
        <v>24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100</v>
      </c>
      <c r="F186" s="43">
        <v>250</v>
      </c>
      <c r="G186" s="43">
        <v>2</v>
      </c>
      <c r="H186" s="43">
        <v>6.6</v>
      </c>
      <c r="I186" s="43">
        <v>14.6</v>
      </c>
      <c r="J186" s="43">
        <v>113.8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74</v>
      </c>
      <c r="F188" s="43">
        <v>325</v>
      </c>
      <c r="G188" s="43">
        <v>26.5</v>
      </c>
      <c r="H188" s="43">
        <v>14.4</v>
      </c>
      <c r="I188" s="43">
        <v>33.299999999999997</v>
      </c>
      <c r="J188" s="43">
        <v>369</v>
      </c>
      <c r="K188" s="44">
        <v>443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46</v>
      </c>
      <c r="F189" s="43">
        <v>200</v>
      </c>
      <c r="G189" s="43">
        <v>0.14000000000000001</v>
      </c>
      <c r="H189" s="43">
        <v>0.04</v>
      </c>
      <c r="I189" s="43">
        <v>27.55</v>
      </c>
      <c r="J189" s="43">
        <v>110</v>
      </c>
      <c r="K189" s="44">
        <v>646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55</v>
      </c>
      <c r="F190" s="43">
        <v>60</v>
      </c>
      <c r="G190" s="43">
        <v>4.2</v>
      </c>
      <c r="H190" s="43">
        <v>0.5</v>
      </c>
      <c r="I190" s="43">
        <v>25.8</v>
      </c>
      <c r="J190" s="43">
        <v>126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935</v>
      </c>
      <c r="G194" s="19">
        <f t="shared" ref="G194:J194" si="88">SUM(G185:G193)</f>
        <v>33.800000000000004</v>
      </c>
      <c r="H194" s="19">
        <f t="shared" si="88"/>
        <v>25.339999999999996</v>
      </c>
      <c r="I194" s="19">
        <f t="shared" si="88"/>
        <v>106.94999999999999</v>
      </c>
      <c r="J194" s="19">
        <f t="shared" si="88"/>
        <v>816.8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1495</v>
      </c>
      <c r="G195" s="32">
        <f t="shared" ref="G195" si="90">G184+G194</f>
        <v>56.800000000000011</v>
      </c>
      <c r="H195" s="32">
        <f t="shared" ref="H195" si="91">H184+H194</f>
        <v>46.139999999999993</v>
      </c>
      <c r="I195" s="32">
        <f t="shared" ref="I195" si="92">I184+I194</f>
        <v>186.04999999999998</v>
      </c>
      <c r="J195" s="32">
        <f t="shared" ref="J195:L195" si="93">J184+J194</f>
        <v>1479.4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1489.8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52.673000000000002</v>
      </c>
      <c r="H196" s="34">
        <f t="shared" si="94"/>
        <v>48.136999999999993</v>
      </c>
      <c r="I196" s="34">
        <f t="shared" si="94"/>
        <v>201.51599999999999</v>
      </c>
      <c r="J196" s="34">
        <f t="shared" si="94"/>
        <v>1540.135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Бух_Шк5</cp:lastModifiedBy>
  <dcterms:created xsi:type="dcterms:W3CDTF">2022-05-16T14:23:56Z</dcterms:created>
  <dcterms:modified xsi:type="dcterms:W3CDTF">2025-04-02T09:19:09Z</dcterms:modified>
</cp:coreProperties>
</file>