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tm33"/>
  <workbookPr/>
  <bookViews>
    <workbookView activeTab="0" xWindow="240" yWindow="60" windowWidth="16380" windowHeight="8190" tabRatio="500"/>
  </bookViews>
  <sheets>
    <sheet name="Лист1" sheetId="1" r:id="rId4"/>
  </sheets>
  <definedNames>
    <definedName name="_xlnm.Print_Area" localSheetId="0">Лист1!$A$1:$Q$204</definedName>
    <definedName name="Print_Area_0_0" localSheetId="0">#REF!</definedName>
  </definedNames>
  <calcPr iterateDelta="0.0001"/>
  <extLst>
    <ext uri="smNativeData">
      <pm:revision xmlns:pm="smNativeData" day="1713817265" val="1068" rev="124" revOS="4" revMin="124" revMax="0"/>
      <pm:docPrefs xmlns:pm="smNativeData" id="1713817265" fixedDigits="0" showNotice="1" showFrameBounds="1" autoChart="1" recalcOnPrint="1" recalcOnCopy="1" finalRounding="1" compatTextArt="1" tab="567" useDefinedPrintRange="1" printArea="currentSheet"/>
      <pm:compatibility xmlns:pm="smNativeData" id="1713817265" overlapCells="1"/>
      <pm:defCurrency xmlns:pm="smNativeData" id="1713817265"/>
    </ext>
  </extLst>
</workbook>
</file>

<file path=xl/sharedStrings.xml><?xml version="1.0" encoding="utf-8"?>
<sst xmlns="http://schemas.openxmlformats.org/spreadsheetml/2006/main" count="355" uniqueCount="119">
  <si>
    <t xml:space="preserve">        Примерное двухнедельное меню </t>
  </si>
  <si>
    <t xml:space="preserve">для организации горячего питания обучающихся  летних оздоровительных лагерей г. Ливны  в 2024 г </t>
  </si>
  <si>
    <t xml:space="preserve">по </t>
  </si>
  <si>
    <t>Прием пищи,</t>
  </si>
  <si>
    <t>Цена</t>
  </si>
  <si>
    <t>масса</t>
  </si>
  <si>
    <t>Пищевые</t>
  </si>
  <si>
    <t>энер-</t>
  </si>
  <si>
    <t>Витамины</t>
  </si>
  <si>
    <t>Минеральные</t>
  </si>
  <si>
    <t>наименование блюда</t>
  </si>
  <si>
    <t>руб.</t>
  </si>
  <si>
    <t>порции</t>
  </si>
  <si>
    <t>вещества</t>
  </si>
  <si>
    <t>гетич.</t>
  </si>
  <si>
    <t>(мг)</t>
  </si>
  <si>
    <t>вещества (мг)</t>
  </si>
  <si>
    <t>рец.</t>
  </si>
  <si>
    <t>(г)</t>
  </si>
  <si>
    <t>ценность</t>
  </si>
  <si>
    <t>Б</t>
  </si>
  <si>
    <t>Ж</t>
  </si>
  <si>
    <t>У</t>
  </si>
  <si>
    <t>(ккал)</t>
  </si>
  <si>
    <t>В1</t>
  </si>
  <si>
    <t>С</t>
  </si>
  <si>
    <t>А</t>
  </si>
  <si>
    <t>Е</t>
  </si>
  <si>
    <t>Ca</t>
  </si>
  <si>
    <t>P</t>
  </si>
  <si>
    <t>Mg</t>
  </si>
  <si>
    <t>Fe</t>
  </si>
  <si>
    <t>День: понедельник  Неделя 1</t>
  </si>
  <si>
    <t>Завтрак:</t>
  </si>
  <si>
    <t>Каша рисовая вязкая</t>
  </si>
  <si>
    <t>-</t>
  </si>
  <si>
    <t>ТБ.96</t>
  </si>
  <si>
    <t>Сыр порционно</t>
  </si>
  <si>
    <t xml:space="preserve">Чай с сахаром </t>
  </si>
  <si>
    <t>Батон нарезной</t>
  </si>
  <si>
    <t>Печенье</t>
  </si>
  <si>
    <t>итого</t>
  </si>
  <si>
    <t>Обед:</t>
  </si>
  <si>
    <t>Салат из капусты</t>
  </si>
  <si>
    <t>Суп лапша-домашняя</t>
  </si>
  <si>
    <t>Макаронные изделия отварные</t>
  </si>
  <si>
    <t>Сосиска отварная</t>
  </si>
  <si>
    <t>Кондитеское изделие</t>
  </si>
  <si>
    <t>сл</t>
  </si>
  <si>
    <t>Кисель на плодовых или ягодных концентратах</t>
  </si>
  <si>
    <t>Хлеб ржаной</t>
  </si>
  <si>
    <t>1022,24157,63</t>
  </si>
  <si>
    <t>День: вторник Неделя 1</t>
  </si>
  <si>
    <t>Яйцо вареное</t>
  </si>
  <si>
    <t>Оладьи</t>
  </si>
  <si>
    <t>Какао с молоком</t>
  </si>
  <si>
    <t>Фрукты свежие</t>
  </si>
  <si>
    <t>Огурец свежий порционно</t>
  </si>
  <si>
    <t>Суп картофельный с горохом</t>
  </si>
  <si>
    <t>Жаркое по-домашнему</t>
  </si>
  <si>
    <t>Напиток яблочный</t>
  </si>
  <si>
    <t>День: среда Неделя 1</t>
  </si>
  <si>
    <t>Бутерброд с маслом сливочным</t>
  </si>
  <si>
    <t>Вареники ленивые отварные</t>
  </si>
  <si>
    <t>Кофейный напиток на молоке</t>
  </si>
  <si>
    <t>Помидоры свежие порционно</t>
  </si>
  <si>
    <t>Щи из свежей капусты с картофелем</t>
  </si>
  <si>
    <t>Рис отварной</t>
  </si>
  <si>
    <t>Шницель из мяса</t>
  </si>
  <si>
    <t>Компот из смеси  сухофруктов</t>
  </si>
  <si>
    <t>День: четверг  Неделя 1</t>
  </si>
  <si>
    <t>Бутерброд с колбасой</t>
  </si>
  <si>
    <t>Каша пшенная вязкая</t>
  </si>
  <si>
    <t>Чай с сахаром и лимоном</t>
  </si>
  <si>
    <t>Горошек зеленый консервированный</t>
  </si>
  <si>
    <t>Борщ  с капустой и картофелем</t>
  </si>
  <si>
    <t>Сельдь порционно с луком</t>
  </si>
  <si>
    <t>Пюре картофельное</t>
  </si>
  <si>
    <t>Кондитерское изделие</t>
  </si>
  <si>
    <t>Сок фруктовый</t>
  </si>
  <si>
    <t>День: пятница  Неделя 1</t>
  </si>
  <si>
    <t>Тб.96</t>
  </si>
  <si>
    <t xml:space="preserve">Колбаса отварная </t>
  </si>
  <si>
    <t>Капуста тушеная</t>
  </si>
  <si>
    <t>150</t>
  </si>
  <si>
    <t xml:space="preserve">Напиток апельсиновый </t>
  </si>
  <si>
    <t>Зефир</t>
  </si>
  <si>
    <t>Батон йодированный</t>
  </si>
  <si>
    <t>Салат витаминный</t>
  </si>
  <si>
    <t>Рассольник ленинградский</t>
  </si>
  <si>
    <t>Каша гречневая  рассыпчатая</t>
  </si>
  <si>
    <t>Соус красный основной</t>
  </si>
  <si>
    <t>Гуляш из мяса</t>
  </si>
  <si>
    <t>90</t>
  </si>
  <si>
    <t>Напиток лимонный</t>
  </si>
  <si>
    <t>День: понедельник  Неделя 2</t>
  </si>
  <si>
    <t>Каша вязкая пшенная</t>
  </si>
  <si>
    <t>Масло сливочное порционно</t>
  </si>
  <si>
    <t>Ватрушка с творогом</t>
  </si>
  <si>
    <t>Суп картофельный с пшеном</t>
  </si>
  <si>
    <t>День: вторник Неделя 2</t>
  </si>
  <si>
    <t>Омлет натуральный</t>
  </si>
  <si>
    <t>Зеленый горошек консервированный</t>
  </si>
  <si>
    <t>Помидор свежий порционно</t>
  </si>
  <si>
    <t>Плов</t>
  </si>
  <si>
    <t>День: среда Неделя 2</t>
  </si>
  <si>
    <t>Сырники из творога</t>
  </si>
  <si>
    <t>Суп картофельный с вермишелью</t>
  </si>
  <si>
    <t>Тефтели из мяса в соусе</t>
  </si>
  <si>
    <t>День: четверг         Неделя 2</t>
  </si>
  <si>
    <t>Каша вязкая рисовая</t>
  </si>
  <si>
    <t>Винегрет овощной</t>
  </si>
  <si>
    <t>Котлета рыбная</t>
  </si>
  <si>
    <t>День: пятница  Неделя 2</t>
  </si>
  <si>
    <t>Йогурт питьевой</t>
  </si>
  <si>
    <t>Суп картофельный с рисом</t>
  </si>
  <si>
    <t>Бефстроганов из мяса</t>
  </si>
  <si>
    <t>Соус сметанный</t>
  </si>
  <si>
    <t xml:space="preserve">Напиток яблочный </t>
  </si>
</sst>
</file>

<file path=xl/styles.xml><?xml version="1.0" encoding="utf-8"?>
<styleSheet xmlns="http://schemas.openxmlformats.org/spreadsheetml/2006/main">
  <numFmts count="16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49" formatCode="@"/>
    <numFmt numFmtId="2" formatCode="0.00"/>
    <numFmt numFmtId="1" formatCode="0"/>
    <numFmt numFmtId="9" formatCode="0%"/>
  </numFmts>
  <fonts count="14">
    <font>
      <name val="Arial Cyr"/>
      <charset val="204"/>
      <family val="2"/>
      <color rgb="FF000000"/>
      <sz val="10"/>
      <extLst>
        <ext uri="smNativeData">
          <pm:charSpec xmlns:pm="smNativeData" id="1713817265" ulstyle="none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1381726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13817265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13817265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13817265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13817265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13817265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i/>
      <color rgb="FF000000"/>
      <sz val="11"/>
      <extLst>
        <ext uri="smNativeData">
          <pm:charSpec xmlns:pm="smNativeData" id="1713817265" ulstyle="none" kern="1">
            <pm:latin face="Times New Roman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13817265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Arial Cyr"/>
      <charset val="204"/>
      <family val="2"/>
      <b/>
      <color rgb="FF000000"/>
      <sz val="10"/>
      <extLst>
        <ext uri="smNativeData">
          <pm:charSpec xmlns:pm="smNativeData" id="1713817265" ulstyle="none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color rgb="FF000000"/>
      <sz val="11"/>
      <extLst>
        <ext uri="smNativeData">
          <pm:charSpec xmlns:pm="smNativeData" id="1713817265" ulstyle="none" kern="1">
            <pm:latin face="Arial Cyr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i/>
      <color rgb="FF000000"/>
      <sz val="12"/>
      <extLst>
        <ext uri="smNativeData">
          <pm:charSpec xmlns:pm="smNativeData" id="1713817265" ulstyle="none" kern="1">
            <pm:latin face="Times New Roman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13817265" ulstyle="none" kern="1">
            <pm:latin face="Arial Cyr" sz="220" lang="default" weight="bold"/>
            <pm:cs face="Times New Roman" sz="220" lang="default"/>
            <pm:ea face="SimSun" sz="220" lang="default"/>
          </pm:charSpec>
        </ext>
      </extLst>
    </font>
    <font>
      <name val="Arial Cyr"/>
      <charset val="204"/>
      <family val="2"/>
      <b/>
      <color rgb="FF000000"/>
      <sz val="10"/>
      <extLst>
        <ext uri="smNativeData">
          <pm:charSpec xmlns:pm="smNativeData" id="1713817265" ulstyle="none" kern="1">
            <pm:latin face="Arial Cyr" sz="200" lang="default" weight="bold"/>
            <pm:cs face="Times New Roman" sz="200" lang="default"/>
            <pm:ea face="SimSun" sz="200" lang="default"/>
          </pm:charSpec>
        </ext>
      </extLst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3817265" type="1" fgLvl="100" fgClr="00FFFFFF" bgLvl="100" bgClr="00000000"/>
          </ext>
        </extLst>
      </patternFill>
    </fill>
  </fills>
  <borders count="2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/>
        </ext>
      </extLst>
    </border>
    <border>
      <left style="hair">
        <color rgb="FF000000"/>
      </left>
      <right style="thin">
        <color rgb="FF000000"/>
      </right>
      <top style="hair">
        <color rgb="FF000000"/>
      </top>
      <bottom style="none">
        <color rgb="FF000000"/>
      </bottom>
      <extLst>
        <ext uri="smNativeData">
          <pm:border xmlns:pm="smNativeData" id="1713817265">
            <pm:line position="top" type="1" style="0" width="1" dist="20" width2="20" rgb="000000"/>
            <pm:line position="left" type="1" style="0" width="1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hair">
        <color rgb="FF000000"/>
      </top>
      <bottom style="none">
        <color rgb="FF000000"/>
      </bottom>
      <extLst>
        <ext uri="smNativeData">
          <pm:border xmlns:pm="smNativeData" id="1713817265">
            <pm:line position="top" type="1" style="0" width="1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hair">
        <color rgb="FF000000"/>
      </top>
      <bottom style="none">
        <color rgb="FF000000"/>
      </bottom>
      <extLst>
        <ext uri="smNativeData">
          <pm:border xmlns:pm="smNativeData" id="1713817265">
            <pm:line position="top" type="1" style="0" width="1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hair">
        <color rgb="FF000000"/>
      </right>
      <top style="hair">
        <color rgb="FF000000"/>
      </top>
      <bottom style="none">
        <color rgb="FF000000"/>
      </bottom>
      <extLst>
        <ext uri="smNativeData">
          <pm:border xmlns:pm="smNativeData" id="1713817265">
            <pm:line position="top" type="1" style="0" width="1" dist="20" width2="20" rgb="000000"/>
            <pm:line position="left" type="1" style="0" width="20" dist="20" width2="20" rgb="000000"/>
            <pm:line position="right" type="1" style="0" width="1" dist="20" width2="20" rgb="000000"/>
          </pm:border>
        </ext>
      </extLst>
    </border>
    <border>
      <left style="hair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>
            <pm:line position="left" type="1" style="0" width="1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hair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>
            <pm:line position="left" type="1" style="0" width="20" dist="20" width2="20" rgb="000000"/>
            <pm:line position="right" type="1" style="0" width="1" dist="20" width2="20" rgb="000000"/>
          </pm:border>
        </ext>
      </extLst>
    </border>
    <border>
      <left style="hair">
        <color rgb="FF000000"/>
      </left>
      <right style="thin">
        <color rgb="FF000000"/>
      </right>
      <top style="none">
        <color rgb="FF000000"/>
      </top>
      <bottom style="hair">
        <color rgb="FF000000"/>
      </bottom>
      <extLst>
        <ext uri="smNativeData">
          <pm:border xmlns:pm="smNativeData" id="1713817265">
            <pm:line position="bottom" type="1" style="0" width="1" dist="20" width2="20" rgb="000000"/>
            <pm:line position="left" type="1" style="0" width="1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extLst>
        <ext uri="smNativeData">
          <pm:border xmlns:pm="smNativeData" id="1713817265">
            <pm:line position="bottom" type="1" style="0" width="1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hair">
        <color rgb="FF000000"/>
      </bottom>
      <extLst>
        <ext uri="smNativeData">
          <pm:border xmlns:pm="smNativeData" id="1713817265">
            <pm:line position="bottom" type="1" style="0" width="1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hair">
        <color rgb="FF000000"/>
      </bottom>
      <extLst>
        <ext uri="smNativeData">
          <pm:border xmlns:pm="smNativeData" id="1713817265">
            <pm:line position="bottom" type="1" style="0" width="1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extLst>
        <ext uri="smNativeData">
          <pm:border xmlns:pm="smNativeData" id="1713817265">
            <pm:line position="bottom" type="1" style="0" width="1" dist="20" width2="20" rgb="000000"/>
            <pm:line position="right" type="1" style="0" width="1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3817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38172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381726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381726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381726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38172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38172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3817265"/>
        </ext>
      </extLst>
    </border>
  </borders>
  <cellStyleXfs count="6">
    <xf numFmtId="0" fontId="0" fillId="0" borderId="0" applyNumberFormat="1" applyFont="1" applyFill="1" applyBorder="1" applyAlignment="1" applyProtection="1"/>
    <xf numFmtId="167" fontId="1" fillId="0" borderId="0" applyNumberFormat="1" applyFont="1" applyFill="1" applyBorder="0" applyAlignment="0" applyProtection="0"/>
    <xf numFmtId="165" fontId="1" fillId="0" borderId="0" applyNumberFormat="1" applyFont="1" applyFill="1" applyBorder="0" applyAlignment="0" applyProtection="0"/>
    <xf numFmtId="166" fontId="1" fillId="0" borderId="0" applyNumberFormat="1" applyFont="1" applyFill="1" applyBorder="0" applyAlignment="0" applyProtection="0"/>
    <xf numFmtId="164" fontId="1" fillId="0" borderId="0" applyNumberFormat="1" applyFont="1" applyFill="1" applyBorder="0" applyAlignment="0" applyProtection="0"/>
    <xf numFmtId="9" fontId="1" fillId="0" borderId="0" applyNumberFormat="1" applyFont="1" applyFill="1" applyBorder="0" applyAlignment="0" applyProtection="0"/>
  </cellStyleXfs>
  <cellXfs count="96">
    <xf numFmtId="0" fontId="0" fillId="0" borderId="0" xfId="0"/>
    <xf numFmtId="167" fontId="1" fillId="0" borderId="0" xfId="1"/>
    <xf numFmtId="165" fontId="1" fillId="0" borderId="0" xfId="2"/>
    <xf numFmtId="166" fontId="1" fillId="0" borderId="0" xfId="3"/>
    <xf numFmtId="164" fontId="1" fillId="0" borderId="0" xfId="4"/>
    <xf numFmtId="9" fontId="1" fillId="0" borderId="0" xfId="5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0" fillId="0" borderId="17" xfId="0" applyBorder="1" applyAlignment="1">
      <alignment wrapText="1"/>
    </xf>
    <xf numFmtId="0" fontId="2" fillId="0" borderId="6" xfId="0" applyFont="1" applyBorder="1" applyAlignment="1">
      <alignment wrapText="1"/>
    </xf>
    <xf numFmtId="49" fontId="8" fillId="0" borderId="18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0" fillId="0" borderId="19" xfId="0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0" fillId="0" borderId="14" xfId="0" applyBorder="1"/>
    <xf numFmtId="0" fontId="2" fillId="0" borderId="14" xfId="0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10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9" fillId="0" borderId="14" xfId="0" applyFont="1" applyBorder="1"/>
    <xf numFmtId="0" fontId="11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center" wrapText="1"/>
    </xf>
    <xf numFmtId="0" fontId="8" fillId="0" borderId="18" xfId="0" applyFont="1" applyBorder="1" applyAlignment="1">
      <alignment wrapText="1"/>
    </xf>
    <xf numFmtId="2" fontId="8" fillId="0" borderId="18" xfId="0" applyNumberFormat="1" applyFont="1" applyBorder="1" applyAlignment="1">
      <alignment horizontal="center" wrapText="1"/>
    </xf>
    <xf numFmtId="1" fontId="8" fillId="0" borderId="14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2" fontId="8" fillId="0" borderId="20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0" xfId="0" applyFont="1"/>
    <xf numFmtId="2" fontId="8" fillId="0" borderId="0" xfId="0" applyNumberFormat="1" applyFont="1" applyAlignment="1">
      <alignment horizontal="center"/>
    </xf>
    <xf numFmtId="0" fontId="0" fillId="0" borderId="17" xfId="0" applyBorder="1"/>
    <xf numFmtId="0" fontId="8" fillId="0" borderId="18" xfId="0" applyFont="1" applyBorder="1"/>
    <xf numFmtId="2" fontId="8" fillId="0" borderId="1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20" xfId="0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9" fillId="0" borderId="0" xfId="0" applyFont="1"/>
    <xf numFmtId="0" fontId="3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713817265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77"/>
  <sheetViews>
    <sheetView tabSelected="1" view="normal" zoomScale="103" workbookViewId="0">
      <selection activeCell="D184" sqref="D184"/>
    </sheetView>
  </sheetViews>
  <sheetFormatPr baseColWidth="7" defaultColWidth="8.459459" defaultRowHeight="13.45"/>
  <cols>
    <col min="1" max="1" width="7.918919" customWidth="1" style="0"/>
    <col min="2" max="2" width="33.288288" customWidth="1" style="0"/>
    <col min="3" max="3" width="7.711712" customWidth="1" style="0"/>
    <col min="4" max="4" width="10.558559" customWidth="1" style="0"/>
    <col min="5" max="6" width="6.315315" customWidth="1" style="0"/>
    <col min="7" max="7" width="6.567568" customWidth="1" style="0"/>
    <col min="8" max="8" width="8.135135" customWidth="1" style="0"/>
    <col min="9" max="9" width="6.882883" customWidth="1" style="0"/>
    <col min="10" max="10" width="6.153153" customWidth="1" style="0"/>
    <col min="11" max="11" width="6.279279" customWidth="1" style="0"/>
    <col min="12" max="12" width="6.153153" customWidth="1" style="0"/>
    <col min="13" max="13" width="6.567568" customWidth="1" style="0"/>
    <col min="14" max="14" width="7.315315" customWidth="1" style="0"/>
    <col min="15" max="16" width="7.000000" customWidth="1" style="0"/>
  </cols>
  <sheetData>
    <row r="1" spans="1:17" ht="14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90" customHeight="1">
      <c r="A2" s="6"/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6"/>
    </row>
    <row r="3" spans="1:17" ht="14.25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/>
      <c r="G3" s="10"/>
      <c r="H3" s="8" t="s">
        <v>7</v>
      </c>
      <c r="I3" s="10" t="s">
        <v>8</v>
      </c>
      <c r="J3" s="10"/>
      <c r="K3" s="10"/>
      <c r="L3" s="10"/>
      <c r="M3" s="11" t="s">
        <v>9</v>
      </c>
      <c r="N3" s="11"/>
      <c r="O3" s="11"/>
      <c r="P3" s="11"/>
      <c r="Q3" s="12"/>
    </row>
    <row r="4" spans="1:17" ht="14.25" customHeight="1">
      <c r="A4" s="13"/>
      <c r="B4" s="14" t="s">
        <v>10</v>
      </c>
      <c r="C4" s="15" t="s">
        <v>11</v>
      </c>
      <c r="D4" s="15" t="s">
        <v>12</v>
      </c>
      <c r="E4" s="15" t="s">
        <v>13</v>
      </c>
      <c r="F4" s="15"/>
      <c r="G4" s="15"/>
      <c r="H4" s="14" t="s">
        <v>14</v>
      </c>
      <c r="I4" s="16" t="s">
        <v>15</v>
      </c>
      <c r="J4" s="16"/>
      <c r="K4" s="16"/>
      <c r="L4" s="16"/>
      <c r="M4" s="17" t="s">
        <v>16</v>
      </c>
      <c r="N4" s="17"/>
      <c r="O4" s="17"/>
      <c r="P4" s="17"/>
      <c r="Q4" s="12"/>
    </row>
    <row r="5" spans="1:17" ht="12.75" customHeight="1">
      <c r="A5" s="18" t="s">
        <v>17</v>
      </c>
      <c r="B5" s="19"/>
      <c r="C5" s="20"/>
      <c r="D5" s="21" t="s">
        <v>18</v>
      </c>
      <c r="E5" s="22"/>
      <c r="F5" s="22"/>
      <c r="G5" s="22"/>
      <c r="H5" s="23" t="s">
        <v>19</v>
      </c>
      <c r="I5" s="23"/>
      <c r="J5" s="24"/>
      <c r="K5" s="24"/>
      <c r="L5" s="24"/>
      <c r="M5" s="23"/>
      <c r="N5" s="24"/>
      <c r="O5" s="24"/>
      <c r="P5" s="25"/>
      <c r="Q5" s="12"/>
    </row>
    <row r="6" spans="1:17" ht="12.75" customHeight="1">
      <c r="A6" s="26"/>
      <c r="B6" s="14"/>
      <c r="C6" s="15"/>
      <c r="D6" s="15"/>
      <c r="E6" s="27" t="s">
        <v>20</v>
      </c>
      <c r="F6" s="27" t="s">
        <v>21</v>
      </c>
      <c r="G6" s="28" t="s">
        <v>22</v>
      </c>
      <c r="H6" s="29" t="s">
        <v>23</v>
      </c>
      <c r="I6" s="27" t="s">
        <v>24</v>
      </c>
      <c r="J6" s="27" t="s">
        <v>25</v>
      </c>
      <c r="K6" s="27" t="s">
        <v>26</v>
      </c>
      <c r="L6" s="27" t="s">
        <v>27</v>
      </c>
      <c r="M6" s="27" t="s">
        <v>28</v>
      </c>
      <c r="N6" s="27" t="s">
        <v>29</v>
      </c>
      <c r="O6" s="27" t="s">
        <v>30</v>
      </c>
      <c r="P6" s="27" t="s">
        <v>31</v>
      </c>
      <c r="Q6" s="12"/>
    </row>
    <row r="7" spans="1:17">
      <c r="A7" s="30" t="n">
        <v>1</v>
      </c>
      <c r="B7" s="31" t="n">
        <v>2</v>
      </c>
      <c r="C7" s="30" t="n">
        <v>3</v>
      </c>
      <c r="D7" s="30" t="n">
        <v>4</v>
      </c>
      <c r="E7" s="32" t="n">
        <v>5</v>
      </c>
      <c r="F7" s="32" t="n">
        <v>6</v>
      </c>
      <c r="G7" s="32" t="n">
        <v>7</v>
      </c>
      <c r="H7" s="33" t="n">
        <v>8</v>
      </c>
      <c r="I7" s="32" t="n">
        <v>9</v>
      </c>
      <c r="J7" s="32" t="n">
        <v>10</v>
      </c>
      <c r="K7" s="32" t="n">
        <v>11</v>
      </c>
      <c r="L7" s="32" t="n">
        <v>12</v>
      </c>
      <c r="M7" s="32" t="n">
        <v>13</v>
      </c>
      <c r="N7" s="32" t="n">
        <v>14</v>
      </c>
      <c r="O7" s="32" t="n">
        <v>15</v>
      </c>
      <c r="P7" s="32" t="n">
        <v>16</v>
      </c>
      <c r="Q7" s="12"/>
    </row>
    <row r="8" spans="1:17">
      <c r="A8" s="15"/>
      <c r="B8" s="34" t="s">
        <v>32</v>
      </c>
      <c r="C8" s="35"/>
      <c r="D8" s="36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"/>
      <c r="Q8" s="12"/>
    </row>
    <row r="9" spans="1:17">
      <c r="A9" s="15"/>
      <c r="B9" s="38" t="s">
        <v>33</v>
      </c>
      <c r="C9" s="35"/>
      <c r="D9" s="3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37"/>
      <c r="Q9" s="12"/>
    </row>
    <row r="10" spans="1:17">
      <c r="A10" s="40" t="n">
        <v>257</v>
      </c>
      <c r="B10" s="88" t="s">
        <v>34</v>
      </c>
      <c r="C10" s="40"/>
      <c r="D10" s="89" t="n">
        <v>200</v>
      </c>
      <c r="E10" s="27" t="n">
        <v>5.40000000000000036</v>
      </c>
      <c r="F10" s="27" t="n">
        <v>4.79999999999999982</v>
      </c>
      <c r="G10" s="27" t="n">
        <v>28.6000000000000014</v>
      </c>
      <c r="H10" s="27" t="n">
        <v>179.400000000000006</v>
      </c>
      <c r="I10" s="27" t="n">
        <v>0.1</v>
      </c>
      <c r="J10" s="27" t="s">
        <v>35</v>
      </c>
      <c r="K10" s="27" t="n">
        <v>0.530000000000000071</v>
      </c>
      <c r="L10" s="27" t="n">
        <v>1.32000000000000006</v>
      </c>
      <c r="M10" s="27" t="n">
        <v>167.75</v>
      </c>
      <c r="N10" s="27" t="n">
        <v>143</v>
      </c>
      <c r="O10" s="27" t="n">
        <v>1.5</v>
      </c>
      <c r="P10" s="27" t="n">
        <v>0.260000000000000009</v>
      </c>
      <c r="Q10" s="12"/>
    </row>
    <row r="11" spans="1:17">
      <c r="A11" s="40" t="s">
        <v>36</v>
      </c>
      <c r="B11" s="88" t="s">
        <v>37</v>
      </c>
      <c r="C11" s="40"/>
      <c r="D11" s="89" t="n">
        <v>15</v>
      </c>
      <c r="E11" s="27" t="n">
        <v>5.23000000000000043</v>
      </c>
      <c r="F11" s="27" t="n">
        <v>6.48000000000000043</v>
      </c>
      <c r="G11" s="27" t="n">
        <v>11.5</v>
      </c>
      <c r="H11" s="27" t="n">
        <v>130.199999999999989</v>
      </c>
      <c r="I11" s="27" t="n">
        <v>0.2</v>
      </c>
      <c r="J11" s="27" t="n">
        <v>0.6</v>
      </c>
      <c r="K11" s="27" t="n">
        <v>0.359999999999999964</v>
      </c>
      <c r="L11" s="27" t="n">
        <v>1.05000000000000004</v>
      </c>
      <c r="M11" s="27" t="n">
        <v>0.1</v>
      </c>
      <c r="N11" s="27" t="n">
        <v>102</v>
      </c>
      <c r="O11" s="27" t="n">
        <v>1.19999999999999996</v>
      </c>
      <c r="P11" s="27" t="n">
        <v>0.06</v>
      </c>
      <c r="Q11" s="12"/>
    </row>
    <row r="12" spans="1:17">
      <c r="A12" s="40" t="n">
        <v>628</v>
      </c>
      <c r="B12" s="43" t="s">
        <v>38</v>
      </c>
      <c r="C12" s="40"/>
      <c r="D12" s="44" t="n">
        <v>200</v>
      </c>
      <c r="E12" s="27" t="n">
        <v>0.165000000000000018</v>
      </c>
      <c r="F12" s="27" t="n">
        <v>0.0359999999999999964</v>
      </c>
      <c r="G12" s="27" t="n">
        <v>15.1600000000000001</v>
      </c>
      <c r="H12" s="27" t="n">
        <v>52.6000000000000014</v>
      </c>
      <c r="I12" s="27" t="n">
        <v>0</v>
      </c>
      <c r="J12" s="27" t="n">
        <v>6</v>
      </c>
      <c r="K12" s="27" t="s">
        <v>35</v>
      </c>
      <c r="L12" s="27" t="s">
        <v>35</v>
      </c>
      <c r="M12" s="27" t="n">
        <v>11.5999999999999996</v>
      </c>
      <c r="N12" s="27" t="n">
        <v>4.12000000000000011</v>
      </c>
      <c r="O12" s="27" t="n">
        <v>6.04999999999999982</v>
      </c>
      <c r="P12" s="27" t="n">
        <v>0.34000000000000008</v>
      </c>
      <c r="Q12" s="12"/>
    </row>
    <row r="13" spans="1:17">
      <c r="A13" s="40" t="s">
        <v>36</v>
      </c>
      <c r="B13" s="43" t="s">
        <v>39</v>
      </c>
      <c r="C13" s="27"/>
      <c r="D13" s="44" t="n">
        <v>40</v>
      </c>
      <c r="E13" s="27" t="n">
        <v>3.06999999999999984</v>
      </c>
      <c r="F13" s="27" t="n">
        <v>1.07000000000000006</v>
      </c>
      <c r="G13" s="27" t="n">
        <v>16.6999999999999993</v>
      </c>
      <c r="H13" s="27" t="n">
        <v>100</v>
      </c>
      <c r="I13" s="27" t="n">
        <v>0.119999999999999996</v>
      </c>
      <c r="J13" s="27" t="n">
        <v>0</v>
      </c>
      <c r="K13" s="27" t="n">
        <v>0</v>
      </c>
      <c r="L13" s="27" t="n">
        <v>1.37999999999999989</v>
      </c>
      <c r="M13" s="27" t="n">
        <v>9.80000000000000071</v>
      </c>
      <c r="N13" s="27" t="n">
        <v>16.399999999999995</v>
      </c>
      <c r="O13" s="27" t="n">
        <v>11.25</v>
      </c>
      <c r="P13" s="27" t="n">
        <v>0.8</v>
      </c>
      <c r="Q13" s="12"/>
    </row>
    <row r="14" spans="1:17">
      <c r="A14" s="40" t="s">
        <v>36</v>
      </c>
      <c r="B14" s="43" t="s">
        <v>40</v>
      </c>
      <c r="C14" s="27"/>
      <c r="D14" s="44" t="n">
        <v>50</v>
      </c>
      <c r="E14" s="27" t="n">
        <v>1.5</v>
      </c>
      <c r="F14" s="27" t="n">
        <v>0.8</v>
      </c>
      <c r="G14" s="27" t="n">
        <v>9.90000000000000036</v>
      </c>
      <c r="H14" s="27" t="n">
        <v>46</v>
      </c>
      <c r="I14" s="27" t="n">
        <v>0.1</v>
      </c>
      <c r="J14" s="27"/>
      <c r="K14" s="27"/>
      <c r="L14" s="27" t="n">
        <v>0</v>
      </c>
      <c r="M14" s="27" t="n">
        <v>0.3</v>
      </c>
      <c r="N14" s="27" t="n">
        <v>0.2</v>
      </c>
      <c r="O14" s="27" t="n">
        <v>0.5</v>
      </c>
      <c r="P14" s="27" t="n">
        <v>0.8</v>
      </c>
      <c r="Q14" s="12"/>
    </row>
    <row r="15" spans="1:16">
      <c r="A15" s="45"/>
      <c r="B15" s="46" t="s">
        <v>41</v>
      </c>
      <c r="C15" s="47"/>
      <c r="D15" s="48">
        <f>SUM(D10:D14)</f>
        <v>505</v>
      </c>
      <c r="E15" s="48" t="n">
        <v>15.8499999999999996</v>
      </c>
      <c r="F15" s="48" t="n">
        <v>16.899999999999995</v>
      </c>
      <c r="G15" s="48">
        <f>SUM(G10:G12)</f>
        <v>55.259999999999998</v>
      </c>
      <c r="H15" s="48">
        <f>SUM(H10:H14)</f>
        <v>508.199999999999989</v>
      </c>
      <c r="I15" s="48">
        <f>SUM(I10:I12)</f>
        <v>0.3</v>
      </c>
      <c r="J15" s="48">
        <f>SUM(J10:J14)</f>
        <v>6.59999999999999964</v>
      </c>
      <c r="K15" s="48">
        <f>SUM(K10:K14)</f>
        <v>0.890000000000000036</v>
      </c>
      <c r="L15" s="48">
        <f>SUM(L10:L14)</f>
        <v>3.75</v>
      </c>
      <c r="M15" s="48">
        <f>SUM(M10:M14)</f>
        <v>189.550000000000011</v>
      </c>
      <c r="N15" s="48">
        <f>SUM(N10:N14)</f>
        <v>265.720000000000027</v>
      </c>
      <c r="O15" s="48">
        <f>SUM(O10:O14)</f>
        <v>20.5</v>
      </c>
      <c r="P15" s="48">
        <f>SUM(P10:P14)</f>
        <v>2.25999999999999979</v>
      </c>
    </row>
    <row r="16" spans="1:16">
      <c r="A16" s="27"/>
      <c r="B16" s="49" t="s">
        <v>42</v>
      </c>
      <c r="C16" s="27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7">
      <c r="A17" s="40" t="s">
        <v>36</v>
      </c>
      <c r="B17" s="43" t="s">
        <v>43</v>
      </c>
      <c r="C17" s="44"/>
      <c r="D17" s="44" t="n">
        <v>60</v>
      </c>
      <c r="E17" s="44" t="n">
        <v>0.7</v>
      </c>
      <c r="F17" s="44" t="n">
        <v>0.1</v>
      </c>
      <c r="G17" s="44" t="n">
        <v>3.5</v>
      </c>
      <c r="H17" s="44" t="n">
        <v>18</v>
      </c>
      <c r="I17" s="44" t="n">
        <v>0.08</v>
      </c>
      <c r="J17" s="44" t="n">
        <v>22</v>
      </c>
      <c r="K17" s="52" t="s">
        <v>35</v>
      </c>
      <c r="L17" s="52" t="n">
        <v>0.05</v>
      </c>
      <c r="M17" s="44" t="n">
        <v>51</v>
      </c>
      <c r="N17" s="44" t="n">
        <v>95</v>
      </c>
      <c r="O17" s="44" t="n">
        <v>24.379999999999999</v>
      </c>
      <c r="P17" s="44" t="n">
        <v>0.75</v>
      </c>
      <c r="Q17" s="12"/>
    </row>
    <row r="18" spans="1:17">
      <c r="A18" s="40" t="n">
        <v>119</v>
      </c>
      <c r="B18" s="43" t="s">
        <v>44</v>
      </c>
      <c r="C18" s="40"/>
      <c r="D18" s="44" t="n">
        <v>250</v>
      </c>
      <c r="E18" s="44" t="n">
        <v>1.7</v>
      </c>
      <c r="F18" s="44" t="n">
        <v>4.90000000000000036</v>
      </c>
      <c r="G18" s="44" t="n">
        <v>11.5</v>
      </c>
      <c r="H18" s="44" t="n">
        <v>96.7999999999999972</v>
      </c>
      <c r="I18" s="44" t="n">
        <v>0.08</v>
      </c>
      <c r="J18" s="44" t="n">
        <v>22</v>
      </c>
      <c r="K18" s="52" t="s">
        <v>35</v>
      </c>
      <c r="L18" s="52" t="n">
        <v>0.05</v>
      </c>
      <c r="M18" s="44" t="n">
        <v>51</v>
      </c>
      <c r="N18" s="44" t="n">
        <v>95</v>
      </c>
      <c r="O18" s="44" t="n">
        <v>24.379999999999999</v>
      </c>
      <c r="P18" s="44" t="n">
        <v>0.75</v>
      </c>
      <c r="Q18" s="12"/>
    </row>
    <row r="19" spans="1:17">
      <c r="A19" s="40" t="n">
        <v>469</v>
      </c>
      <c r="B19" s="43" t="s">
        <v>45</v>
      </c>
      <c r="C19" s="44"/>
      <c r="D19" s="44" t="n">
        <v>150</v>
      </c>
      <c r="E19" s="44" t="n">
        <v>7.54000000000000004</v>
      </c>
      <c r="F19" s="44" t="n">
        <v>7.69000000000000039</v>
      </c>
      <c r="G19" s="44" t="n">
        <v>4.62000000000000011</v>
      </c>
      <c r="H19" s="44" t="n">
        <v>117.900000000000006</v>
      </c>
      <c r="I19" s="44" t="n">
        <v>0.09</v>
      </c>
      <c r="J19" s="44" t="n">
        <v>0.71999999999999984</v>
      </c>
      <c r="K19" s="52" t="n">
        <v>0.0700000000000000089</v>
      </c>
      <c r="L19" s="52" t="n">
        <v>0</v>
      </c>
      <c r="M19" s="44" t="n">
        <v>9.77999999999999936</v>
      </c>
      <c r="N19" s="44" t="n">
        <v>280</v>
      </c>
      <c r="O19" s="44" t="n">
        <v>43.5</v>
      </c>
      <c r="P19" s="44" t="n">
        <v>2.79999999999999982</v>
      </c>
      <c r="Q19" s="12"/>
    </row>
    <row r="20" spans="1:16">
      <c r="A20" s="40"/>
      <c r="B20" s="43" t="s">
        <v>46</v>
      </c>
      <c r="C20" s="44"/>
      <c r="D20" s="44" t="n">
        <v>52</v>
      </c>
      <c r="E20" s="44" t="n">
        <v>7.5</v>
      </c>
      <c r="F20" s="44" t="n">
        <v>6.29999999999999982</v>
      </c>
      <c r="G20" s="44" t="n">
        <v>40.7000000000000028</v>
      </c>
      <c r="H20" s="44" t="n">
        <v>249.599999999999994</v>
      </c>
      <c r="I20" s="44" t="n">
        <v>0.239999999999999991</v>
      </c>
      <c r="J20" s="44" t="n">
        <v>1.87000000000000011</v>
      </c>
      <c r="K20" s="52" t="n">
        <v>0</v>
      </c>
      <c r="L20" s="52" t="n">
        <v>0.819999999999999929</v>
      </c>
      <c r="M20" s="44" t="n">
        <v>22.5</v>
      </c>
      <c r="N20" s="44" t="n">
        <v>198</v>
      </c>
      <c r="O20" s="44" t="n">
        <v>16.6000000000000014</v>
      </c>
      <c r="P20" s="44" t="n">
        <v>1.02000000000000002</v>
      </c>
    </row>
    <row r="21" spans="1:16">
      <c r="A21" s="40"/>
      <c r="B21" s="43" t="s">
        <v>47</v>
      </c>
      <c r="C21" s="87"/>
      <c r="D21" s="44" t="n">
        <v>50</v>
      </c>
      <c r="E21" s="27" t="n">
        <v>4.45000000000000018</v>
      </c>
      <c r="F21" s="27" t="n">
        <v>2.60000000000000009</v>
      </c>
      <c r="G21" s="27" t="n">
        <v>5.20000000000000018</v>
      </c>
      <c r="H21" s="27" t="n">
        <v>61.5499999999999972</v>
      </c>
      <c r="I21" s="27" t="n">
        <v>0.02</v>
      </c>
      <c r="J21" s="27" t="s">
        <v>48</v>
      </c>
      <c r="K21" s="27" t="s">
        <v>35</v>
      </c>
      <c r="L21" s="27" t="s">
        <v>35</v>
      </c>
      <c r="M21" s="27" t="n">
        <v>0.1</v>
      </c>
      <c r="N21" s="27" t="n">
        <v>14.5199999999999996</v>
      </c>
      <c r="O21" s="27" t="n">
        <v>6.04999999999999982</v>
      </c>
      <c r="P21" s="27" t="n">
        <v>5.20000000000000018</v>
      </c>
    </row>
    <row r="22" spans="1:16">
      <c r="A22" s="40" t="n">
        <v>591</v>
      </c>
      <c r="B22" s="43" t="s">
        <v>49</v>
      </c>
      <c r="C22" s="44"/>
      <c r="D22" s="44" t="n">
        <v>200</v>
      </c>
      <c r="E22" s="44" t="n">
        <v>0.25</v>
      </c>
      <c r="F22" s="44" t="n">
        <v>0</v>
      </c>
      <c r="G22" s="44" t="n">
        <v>15.3000000000000007</v>
      </c>
      <c r="H22" s="44" t="n">
        <v>110</v>
      </c>
      <c r="I22" s="44" t="n">
        <v>0.01</v>
      </c>
      <c r="J22" s="44" t="n">
        <v>2</v>
      </c>
      <c r="K22" s="52" t="s">
        <v>35</v>
      </c>
      <c r="L22" s="52" t="s">
        <v>35</v>
      </c>
      <c r="M22" s="44" t="n">
        <v>8.40000000000000036</v>
      </c>
      <c r="N22" s="44" t="n">
        <v>9</v>
      </c>
      <c r="O22" s="44" t="n">
        <v>5</v>
      </c>
      <c r="P22" s="44" t="n">
        <v>0.2</v>
      </c>
    </row>
    <row r="23" spans="1:16">
      <c r="A23" s="40" t="s">
        <v>36</v>
      </c>
      <c r="B23" s="43" t="s">
        <v>50</v>
      </c>
      <c r="C23" s="44"/>
      <c r="D23" s="44" t="n">
        <v>60</v>
      </c>
      <c r="E23" s="27" t="n">
        <v>2.5</v>
      </c>
      <c r="F23" s="27" t="n">
        <v>0.5</v>
      </c>
      <c r="G23" s="27" t="n">
        <v>16.1999999999999993</v>
      </c>
      <c r="H23" s="27" t="n">
        <v>108</v>
      </c>
      <c r="I23" s="27" t="n">
        <v>0.05</v>
      </c>
      <c r="J23" s="52" t="n">
        <v>3</v>
      </c>
      <c r="K23" s="52" t="s">
        <v>35</v>
      </c>
      <c r="L23" s="52" t="s">
        <v>35</v>
      </c>
      <c r="M23" s="52" t="n">
        <v>11</v>
      </c>
      <c r="N23" s="52" t="n">
        <v>44.1000000000000014</v>
      </c>
      <c r="O23" s="52" t="n">
        <v>16.1999999999999993</v>
      </c>
      <c r="P23" s="52" t="n">
        <v>0.8</v>
      </c>
    </row>
    <row r="24" spans="1:16">
      <c r="A24" s="40"/>
      <c r="B24" s="46" t="s">
        <v>41</v>
      </c>
      <c r="C24" s="47">
        <f>SUM(C17:C23)</f>
        <v>0</v>
      </c>
      <c r="D24" s="53">
        <f>SUM(D17:D23)</f>
        <v>822</v>
      </c>
      <c r="E24" s="53">
        <f>SUM(E17:E23)</f>
        <v>24.6400000000000006</v>
      </c>
      <c r="F24" s="53">
        <f>SUM(F17:F23)</f>
        <v>22.0899999999999999</v>
      </c>
      <c r="G24" s="53">
        <f>SUM(G17:G23)</f>
        <v>97.019999999999996</v>
      </c>
      <c r="H24" s="53">
        <f>SUM(H17:H23)</f>
        <v>761.850000000000023</v>
      </c>
      <c r="I24" s="53">
        <f>SUM(I17:I23)</f>
        <v>0.569999999999999929</v>
      </c>
      <c r="J24" s="53">
        <f>SUM(J17:J23)</f>
        <v>51.5900000000000034</v>
      </c>
      <c r="K24" s="90">
        <f>SUM(K17:K23)</f>
        <v>0.0700000000000000089</v>
      </c>
      <c r="L24" s="90">
        <f>SUM(L17:L23)</f>
        <v>0.920000000000000107</v>
      </c>
      <c r="M24" s="53">
        <f>SUM(M17:M23)</f>
        <v>153.780000000000001</v>
      </c>
      <c r="N24" s="53">
        <f>SUM(N17:N23)</f>
        <v>735.620000000000005</v>
      </c>
      <c r="O24" s="53">
        <f>SUM(O17:O23)</f>
        <v>136.110000000000014</v>
      </c>
      <c r="P24" s="53">
        <f>SUM(P17:P23)</f>
        <v>11.5199999999999996</v>
      </c>
    </row>
    <row r="25" spans="1:16">
      <c r="A25" s="44"/>
      <c r="B25" s="46" t="s">
        <v>41</v>
      </c>
      <c r="C25" s="47" t="n">
        <v>227.5</v>
      </c>
      <c r="D25" s="53" t="n">
        <v>1327</v>
      </c>
      <c r="E25" s="54" t="n">
        <v>40.490000000000002</v>
      </c>
      <c r="F25" s="54" t="n">
        <v>38.990000000000002</v>
      </c>
      <c r="G25" s="54" t="n">
        <v>166.819999999999993</v>
      </c>
      <c r="H25" s="48" t="n">
        <v>1379</v>
      </c>
      <c r="I25" s="54" t="n">
        <v>0.909999999999999964</v>
      </c>
      <c r="J25" s="54" t="n">
        <v>55.7899999999999991</v>
      </c>
      <c r="K25" s="48" t="n">
        <v>0.959999999999999964</v>
      </c>
      <c r="L25" s="54" t="n">
        <v>4.66999999999999993</v>
      </c>
      <c r="M25" s="54" t="n">
        <v>337.529999999999973</v>
      </c>
      <c r="N25" s="54" t="s">
        <v>51</v>
      </c>
      <c r="O25" s="54"/>
      <c r="P25" s="54" t="n">
        <v>18.6900000000000013</v>
      </c>
    </row>
    <row r="26" spans="1:16">
      <c r="A26" s="15"/>
      <c r="B26" s="55" t="s">
        <v>52</v>
      </c>
      <c r="C26" s="56"/>
      <c r="D26" s="5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7"/>
    </row>
    <row r="27" spans="1:16">
      <c r="A27" s="15"/>
      <c r="B27" s="38" t="s">
        <v>33</v>
      </c>
      <c r="C27" s="58"/>
      <c r="D27" s="5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7"/>
    </row>
    <row r="28" spans="1:16">
      <c r="A28" s="40"/>
      <c r="B28" s="43" t="s">
        <v>53</v>
      </c>
      <c r="C28" s="44"/>
      <c r="D28" s="60" t="n">
        <v>50</v>
      </c>
      <c r="E28" s="27" t="n">
        <v>34.75</v>
      </c>
      <c r="F28" s="27" t="n">
        <v>22.25</v>
      </c>
      <c r="G28" s="27" t="n">
        <v>36.5</v>
      </c>
      <c r="H28" s="27" t="n">
        <v>485</v>
      </c>
      <c r="I28" s="27" t="n">
        <v>0.1</v>
      </c>
      <c r="J28" s="52" t="n">
        <v>0.810000000000000142</v>
      </c>
      <c r="K28" s="52" t="n">
        <v>0.05</v>
      </c>
      <c r="L28" s="27" t="n">
        <v>0.379999999999999982</v>
      </c>
      <c r="M28" s="27" t="n">
        <v>151.800000000000011</v>
      </c>
      <c r="N28" s="27" t="n">
        <v>161</v>
      </c>
      <c r="O28" s="27" t="n">
        <v>27.8999999999999986</v>
      </c>
      <c r="P28" s="27" t="n">
        <v>0.379999999999999982</v>
      </c>
    </row>
    <row r="29" spans="1:16">
      <c r="A29" s="40" t="n">
        <v>559</v>
      </c>
      <c r="B29" s="43" t="s">
        <v>54</v>
      </c>
      <c r="C29" s="44"/>
      <c r="D29" s="60" t="n">
        <v>150</v>
      </c>
      <c r="E29" s="27"/>
      <c r="F29" s="27"/>
      <c r="G29" s="27"/>
      <c r="H29" s="27"/>
      <c r="I29" s="27"/>
      <c r="J29" s="52"/>
      <c r="K29" s="52"/>
      <c r="L29" s="27"/>
      <c r="M29" s="27"/>
      <c r="N29" s="27"/>
      <c r="O29" s="27"/>
      <c r="P29" s="27"/>
    </row>
    <row r="30" spans="1:16">
      <c r="A30" s="40" t="n">
        <v>909</v>
      </c>
      <c r="B30" s="43" t="s">
        <v>55</v>
      </c>
      <c r="C30" s="40"/>
      <c r="D30" s="44" t="n">
        <v>200</v>
      </c>
      <c r="E30" s="27" t="n">
        <v>0.165000000000000018</v>
      </c>
      <c r="F30" s="27" t="n">
        <v>0.0359999999999999964</v>
      </c>
      <c r="G30" s="27" t="n">
        <v>15.1600000000000001</v>
      </c>
      <c r="H30" s="27" t="n">
        <v>52.6000000000000014</v>
      </c>
      <c r="I30" s="27" t="n">
        <v>0</v>
      </c>
      <c r="J30" s="27" t="n">
        <v>6</v>
      </c>
      <c r="K30" s="27" t="s">
        <v>35</v>
      </c>
      <c r="L30" s="27" t="s">
        <v>35</v>
      </c>
      <c r="M30" s="27" t="n">
        <v>11.5999999999999996</v>
      </c>
      <c r="N30" s="27" t="n">
        <v>4.12000000000000011</v>
      </c>
      <c r="O30" s="27" t="n">
        <v>6.04999999999999982</v>
      </c>
      <c r="P30" s="27" t="n">
        <v>0.34000000000000008</v>
      </c>
    </row>
    <row r="31" spans="1:16">
      <c r="A31" s="61"/>
      <c r="B31" s="41" t="s">
        <v>56</v>
      </c>
      <c r="C31" s="61"/>
      <c r="D31" s="62" t="n">
        <v>150</v>
      </c>
      <c r="E31" s="42" t="n">
        <v>2.0299999999999998</v>
      </c>
      <c r="F31" s="42" t="n">
        <v>11.4600000000000009</v>
      </c>
      <c r="G31" s="42" t="n">
        <v>4.44000000000000039</v>
      </c>
      <c r="H31" s="42" t="n">
        <v>129.099999999999994</v>
      </c>
      <c r="I31" s="42" t="n">
        <v>0.05</v>
      </c>
      <c r="J31" s="42" t="n">
        <v>0</v>
      </c>
      <c r="K31" s="42" t="n">
        <v>0.5</v>
      </c>
      <c r="L31" s="42" t="n">
        <v>0.05</v>
      </c>
      <c r="M31" s="42" t="n">
        <v>52.5</v>
      </c>
      <c r="N31" s="42" t="n">
        <v>44.1000000000000014</v>
      </c>
      <c r="O31" s="42" t="n">
        <v>8.90000000000000036</v>
      </c>
      <c r="P31" s="42" t="n">
        <v>0.65</v>
      </c>
    </row>
    <row r="32" spans="1:16">
      <c r="A32" s="45"/>
      <c r="B32" s="46" t="s">
        <v>41</v>
      </c>
      <c r="C32" s="47">
        <f>SUM(C28:C31)</f>
        <v>0</v>
      </c>
      <c r="D32" s="63">
        <f>SUM(D28:D31)</f>
        <v>550</v>
      </c>
      <c r="E32" s="48" t="n">
        <v>36.9450000000000003</v>
      </c>
      <c r="F32" s="48" t="n">
        <v>33.7460000000000022</v>
      </c>
      <c r="G32" s="48">
        <f>SUM(G28:G31)</f>
        <v>56.1000000000000014</v>
      </c>
      <c r="H32" s="48">
        <f>SUM(H28:H31)</f>
        <v>666.700000000000045</v>
      </c>
      <c r="I32" s="48">
        <f>SUM(I28:I31)</f>
        <v>0.15</v>
      </c>
      <c r="J32" s="48">
        <f>SUM(J28:J31)</f>
        <v>6.80999999999999961</v>
      </c>
      <c r="K32" s="48">
        <f>SUM(K28:K31)</f>
        <v>0.55</v>
      </c>
      <c r="L32" s="48">
        <f>SUM(L28:L31)</f>
        <v>0.429999999999999982</v>
      </c>
      <c r="M32" s="48">
        <f>SUM(M28:M31)</f>
        <v>215.900000000000006</v>
      </c>
      <c r="N32" s="48">
        <f>SUM(N28:N31)</f>
        <v>209.219999999999999</v>
      </c>
      <c r="O32" s="48">
        <f>SUM(O28:O31)</f>
        <v>42.8500000000000014</v>
      </c>
      <c r="P32" s="48">
        <f>SUM(P28:P31)</f>
        <v>1.37000000000000011</v>
      </c>
    </row>
    <row r="33" spans="1:16">
      <c r="A33" s="27"/>
      <c r="B33" s="49" t="s">
        <v>42</v>
      </c>
      <c r="C33" s="27"/>
      <c r="D33" s="52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>
      <c r="A34" s="44"/>
      <c r="B34" s="43" t="s">
        <v>57</v>
      </c>
      <c r="C34" s="44"/>
      <c r="D34" s="44" t="n">
        <v>60</v>
      </c>
      <c r="E34" s="44" t="n">
        <v>0.629999999999999982</v>
      </c>
      <c r="F34" s="44" t="n">
        <v>2.08000000000000007</v>
      </c>
      <c r="G34" s="44" t="n">
        <v>4.70000000000000018</v>
      </c>
      <c r="H34" s="44" t="n">
        <v>40</v>
      </c>
      <c r="I34" s="44" t="n">
        <v>0.0700000000000000089</v>
      </c>
      <c r="J34" s="44" t="n">
        <v>9.5</v>
      </c>
      <c r="K34" s="52" t="n">
        <v>0.02</v>
      </c>
      <c r="L34" s="52" t="n">
        <v>0.409999999999999964</v>
      </c>
      <c r="M34" s="44" t="n">
        <v>35.1499999999999986</v>
      </c>
      <c r="N34" s="44" t="n">
        <v>65.2000000000000028</v>
      </c>
      <c r="O34" s="44" t="n">
        <v>33.8999999999999986</v>
      </c>
      <c r="P34" s="44" t="n">
        <v>0.6</v>
      </c>
    </row>
    <row r="35" spans="1:16">
      <c r="A35" s="44" t="n">
        <v>136</v>
      </c>
      <c r="B35" s="43" t="s">
        <v>58</v>
      </c>
      <c r="C35" s="44"/>
      <c r="D35" s="44" t="n">
        <v>250</v>
      </c>
      <c r="E35" s="44" t="n">
        <v>2.20000000000000018</v>
      </c>
      <c r="F35" s="44" t="n">
        <v>2.79999999999999982</v>
      </c>
      <c r="G35" s="44" t="n">
        <v>20.6000000000000014</v>
      </c>
      <c r="H35" s="44" t="n">
        <v>116.5</v>
      </c>
      <c r="I35" s="44" t="n">
        <v>0.110000000000000009</v>
      </c>
      <c r="J35" s="44" t="n">
        <v>9.67000000000000171</v>
      </c>
      <c r="K35" s="52" t="s">
        <v>35</v>
      </c>
      <c r="L35" s="52" t="n">
        <v>0.130000000000000004</v>
      </c>
      <c r="M35" s="44" t="n">
        <v>64.2999999999999972</v>
      </c>
      <c r="N35" s="44" t="n">
        <v>75.5999999999999801</v>
      </c>
      <c r="O35" s="44" t="n">
        <v>19.1999999999999993</v>
      </c>
      <c r="P35" s="44" t="n">
        <v>2.37000000000000011</v>
      </c>
    </row>
    <row r="36" spans="1:16">
      <c r="A36" s="44" t="n">
        <v>482</v>
      </c>
      <c r="B36" s="43" t="s">
        <v>59</v>
      </c>
      <c r="C36" s="44"/>
      <c r="D36" s="44" t="n">
        <v>200</v>
      </c>
      <c r="E36" s="44" t="n">
        <v>21.2300000000000004</v>
      </c>
      <c r="F36" s="44" t="n">
        <v>12.4800000000000004</v>
      </c>
      <c r="G36" s="44" t="n">
        <v>28.1900000000000013</v>
      </c>
      <c r="H36" s="44" t="n">
        <v>161.099999999999994</v>
      </c>
      <c r="I36" s="44" t="n">
        <v>0.03</v>
      </c>
      <c r="J36" s="44" t="n">
        <v>1.39999999999999991</v>
      </c>
      <c r="K36" s="52" t="n">
        <v>0.0700000000000000089</v>
      </c>
      <c r="L36" s="52" t="n">
        <v>0.429999999999999982</v>
      </c>
      <c r="M36" s="44" t="n">
        <v>59.8999999999999986</v>
      </c>
      <c r="N36" s="44" t="n">
        <v>218.280000000000001</v>
      </c>
      <c r="O36" s="44" t="n">
        <v>37.2000000000000028</v>
      </c>
      <c r="P36" s="44" t="n">
        <v>2.81000000000000014</v>
      </c>
    </row>
    <row r="37" spans="1:16">
      <c r="A37" s="40" t="s">
        <v>36</v>
      </c>
      <c r="B37" s="43" t="s">
        <v>50</v>
      </c>
      <c r="C37" s="44"/>
      <c r="D37" s="60" t="n">
        <v>60</v>
      </c>
      <c r="E37" s="27" t="n">
        <v>2.5</v>
      </c>
      <c r="F37" s="27" t="n">
        <v>0.5</v>
      </c>
      <c r="G37" s="27" t="n">
        <v>16.1999999999999993</v>
      </c>
      <c r="H37" s="27" t="n">
        <v>108</v>
      </c>
      <c r="I37" s="27" t="n">
        <v>0.05</v>
      </c>
      <c r="J37" s="27" t="s">
        <v>35</v>
      </c>
      <c r="K37" s="27" t="s">
        <v>35</v>
      </c>
      <c r="L37" s="27" t="s">
        <v>35</v>
      </c>
      <c r="M37" s="27" t="n">
        <v>11</v>
      </c>
      <c r="N37" s="27" t="n">
        <v>44.1000000000000014</v>
      </c>
      <c r="O37" s="27" t="n">
        <v>16.1999999999999993</v>
      </c>
      <c r="P37" s="27" t="n">
        <v>0.8</v>
      </c>
    </row>
    <row r="38" spans="1:16">
      <c r="A38" s="40" t="n">
        <v>649</v>
      </c>
      <c r="B38" s="43" t="s">
        <v>60</v>
      </c>
      <c r="C38" s="44"/>
      <c r="D38" s="44" t="n">
        <v>200</v>
      </c>
      <c r="E38" s="44" t="n">
        <v>0.25</v>
      </c>
      <c r="F38" s="44" t="n">
        <v>0</v>
      </c>
      <c r="G38" s="44" t="n">
        <v>15.3000000000000007</v>
      </c>
      <c r="H38" s="44" t="n">
        <v>52.6000000000000014</v>
      </c>
      <c r="I38" s="44" t="n">
        <v>0.01</v>
      </c>
      <c r="J38" s="44" t="n">
        <v>2</v>
      </c>
      <c r="K38" s="52" t="s">
        <v>35</v>
      </c>
      <c r="L38" s="52" t="s">
        <v>35</v>
      </c>
      <c r="M38" s="44" t="n">
        <v>8.40000000000000036</v>
      </c>
      <c r="N38" s="44" t="n">
        <v>9</v>
      </c>
      <c r="O38" s="44" t="n">
        <v>5</v>
      </c>
      <c r="P38" s="44" t="n">
        <v>0.2</v>
      </c>
    </row>
    <row r="39" spans="1:16">
      <c r="A39" s="45"/>
      <c r="B39" s="46" t="s">
        <v>41</v>
      </c>
      <c r="C39" s="47">
        <f>SUM(C34:C38)</f>
        <v>0</v>
      </c>
      <c r="D39" s="48">
        <f>SUM(D34:D38)</f>
        <v>770</v>
      </c>
      <c r="E39" s="54">
        <f>SUM(E34:E38)</f>
        <v>26.8099999999999987</v>
      </c>
      <c r="F39" s="54">
        <f>SUM(F34:F38)</f>
        <v>17.8599999999999994</v>
      </c>
      <c r="G39" s="54">
        <f>SUM(G34:G38)</f>
        <v>84.9899999999999949</v>
      </c>
      <c r="H39" s="48">
        <f>SUM(H34:H38)</f>
        <v>478.199999999999989</v>
      </c>
      <c r="I39" s="48">
        <f>SUM(I34:I38)</f>
        <v>0.270000000000000018</v>
      </c>
      <c r="J39" s="48">
        <f>SUM(J34:J38)</f>
        <v>22.5700000000000003</v>
      </c>
      <c r="K39" s="48">
        <f>SUM(K34:K38)</f>
        <v>0.09</v>
      </c>
      <c r="L39" s="48">
        <f>SUM(L34:L38)</f>
        <v>0.969999999999999929</v>
      </c>
      <c r="M39" s="48">
        <f>SUM(M34:M38)</f>
        <v>178.75</v>
      </c>
      <c r="N39" s="48">
        <f>SUM(N34:N38)</f>
        <v>412.180000000000007</v>
      </c>
      <c r="O39" s="48">
        <f>SUM(O34:O38)</f>
        <v>111.5</v>
      </c>
      <c r="P39" s="48">
        <f>SUM(P34:P38)</f>
        <v>6.78000000000000025</v>
      </c>
    </row>
    <row r="40" spans="1:16">
      <c r="A40" s="44"/>
      <c r="B40" s="46" t="s">
        <v>41</v>
      </c>
      <c r="C40" s="47" t="n">
        <v>227.5</v>
      </c>
      <c r="D40" s="53" t="n">
        <v>1320</v>
      </c>
      <c r="E40" s="54" t="n">
        <v>77.0750000000000028</v>
      </c>
      <c r="F40" s="54" t="n">
        <v>62.0300000000000011</v>
      </c>
      <c r="G40" s="54" t="n">
        <v>160.990000000000009</v>
      </c>
      <c r="H40" s="48" t="n">
        <v>1371.70000000000005</v>
      </c>
      <c r="I40" s="48" t="n">
        <v>0.420000000000000018</v>
      </c>
      <c r="J40" s="48" t="n">
        <v>29.379999999999999</v>
      </c>
      <c r="K40" s="48" t="n">
        <v>0.640000000000000036</v>
      </c>
      <c r="L40" s="48" t="n">
        <v>1.39999999999999991</v>
      </c>
      <c r="M40" s="48" t="n">
        <v>394.649999999999977</v>
      </c>
      <c r="N40" s="48" t="n">
        <v>621.399999999999977</v>
      </c>
      <c r="O40" s="48" t="n">
        <v>154.349999999999994</v>
      </c>
      <c r="P40" s="48" t="n">
        <v>8.15000000000000036</v>
      </c>
    </row>
    <row r="41" spans="1:2">
      <c r="A41" s="64"/>
      <c r="B41" s="34" t="s">
        <v>61</v>
      </c>
    </row>
    <row r="42" spans="1:16">
      <c r="A42" s="64"/>
      <c r="B42" s="34" t="s">
        <v>33</v>
      </c>
      <c r="C42" s="56"/>
      <c r="D42" s="5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65"/>
    </row>
    <row r="43" spans="1:17">
      <c r="A43" s="40" t="n">
        <v>6</v>
      </c>
      <c r="B43" s="43" t="s">
        <v>62</v>
      </c>
      <c r="C43" s="44"/>
      <c r="D43" s="44" t="n">
        <v>60</v>
      </c>
      <c r="E43" s="27" t="n">
        <v>5.40000000000000036</v>
      </c>
      <c r="F43" s="27" t="n">
        <v>8.5</v>
      </c>
      <c r="G43" s="27" t="n">
        <v>14.1999999999999993</v>
      </c>
      <c r="H43" s="27" t="n">
        <v>157</v>
      </c>
      <c r="I43" s="27" t="n">
        <v>0.04</v>
      </c>
      <c r="J43" s="27" t="n">
        <v>0.03</v>
      </c>
      <c r="K43" s="27" t="n">
        <v>0.0700000000000000089</v>
      </c>
      <c r="L43" s="27" t="n">
        <v>0.509999999999999964</v>
      </c>
      <c r="M43" s="27" t="n">
        <v>201</v>
      </c>
      <c r="N43" s="27" t="n">
        <v>80.5999999999999801</v>
      </c>
      <c r="O43" s="27" t="n">
        <v>17.399999999999995</v>
      </c>
      <c r="P43" s="27" t="n">
        <v>0.420000000000000018</v>
      </c>
      <c r="Q43" s="12"/>
    </row>
    <row r="44" spans="1:17">
      <c r="A44" s="40" t="n">
        <v>472</v>
      </c>
      <c r="B44" s="43" t="s">
        <v>63</v>
      </c>
      <c r="C44" s="44"/>
      <c r="D44" s="44" t="n">
        <v>150</v>
      </c>
      <c r="E44" s="27" t="n">
        <v>3.10000000000000009</v>
      </c>
      <c r="F44" s="27" t="n">
        <v>5.09999999999999964</v>
      </c>
      <c r="G44" s="27" t="n">
        <v>18.6000000000000014</v>
      </c>
      <c r="H44" s="27" t="n">
        <v>132.599999999999994</v>
      </c>
      <c r="I44" s="44" t="n">
        <v>0.03</v>
      </c>
      <c r="J44" s="44" t="n">
        <v>1.39999999999999991</v>
      </c>
      <c r="K44" s="52" t="n">
        <v>0.0700000000000000089</v>
      </c>
      <c r="L44" s="52" t="n">
        <v>0.429999999999999982</v>
      </c>
      <c r="M44" s="44" t="n">
        <v>59.8999999999999986</v>
      </c>
      <c r="N44" s="44" t="n">
        <v>218.280000000000001</v>
      </c>
      <c r="O44" s="44" t="n">
        <v>37.2000000000000028</v>
      </c>
      <c r="P44" s="44" t="n">
        <v>2.81000000000000014</v>
      </c>
      <c r="Q44" s="12"/>
    </row>
    <row r="45" spans="1:17">
      <c r="A45" s="40" t="n">
        <v>1024</v>
      </c>
      <c r="B45" s="43" t="s">
        <v>64</v>
      </c>
      <c r="C45" s="44"/>
      <c r="D45" s="44" t="n">
        <v>200</v>
      </c>
      <c r="E45" s="27" t="n">
        <v>13.3200000000000003</v>
      </c>
      <c r="F45" s="27" t="n">
        <v>16.0399999999999991</v>
      </c>
      <c r="G45" s="27" t="n">
        <v>10.4399999999999995</v>
      </c>
      <c r="H45" s="27" t="n">
        <v>239.400000000000006</v>
      </c>
      <c r="I45" s="27" t="n">
        <v>0.15</v>
      </c>
      <c r="J45" s="27" t="n">
        <v>4.04999999999999982</v>
      </c>
      <c r="K45" s="27" t="n">
        <v>0.280000000000000036</v>
      </c>
      <c r="L45" s="27" t="n">
        <v>3.85999999999999979</v>
      </c>
      <c r="M45" s="27" t="n">
        <v>76.2000000000000028</v>
      </c>
      <c r="N45" s="27" t="n">
        <v>263</v>
      </c>
      <c r="O45" s="27" t="n">
        <v>35.3999999999999986</v>
      </c>
      <c r="P45" s="27" t="n">
        <v>0.85</v>
      </c>
      <c r="Q45" s="12"/>
    </row>
    <row r="46" spans="1:17">
      <c r="A46" s="40"/>
      <c r="B46" s="43" t="s">
        <v>56</v>
      </c>
      <c r="C46" s="44"/>
      <c r="D46" s="44" t="n">
        <v>150</v>
      </c>
      <c r="E46" s="44" t="n">
        <v>0.25</v>
      </c>
      <c r="F46" s="44" t="n">
        <v>0</v>
      </c>
      <c r="G46" s="44" t="n">
        <v>15.3000000000000007</v>
      </c>
      <c r="H46" s="44" t="n">
        <v>52.6000000000000014</v>
      </c>
      <c r="I46" s="44" t="n">
        <v>0.01</v>
      </c>
      <c r="J46" s="44" t="n">
        <v>2</v>
      </c>
      <c r="K46" s="52" t="s">
        <v>35</v>
      </c>
      <c r="L46" s="52" t="s">
        <v>35</v>
      </c>
      <c r="M46" s="44" t="n">
        <v>8.40000000000000036</v>
      </c>
      <c r="N46" s="44" t="n">
        <v>9</v>
      </c>
      <c r="O46" s="44" t="n">
        <v>5</v>
      </c>
      <c r="P46" s="44" t="n">
        <v>0.2</v>
      </c>
      <c r="Q46" s="12"/>
    </row>
    <row r="47" spans="1:17">
      <c r="A47" s="45"/>
      <c r="B47" s="46" t="s">
        <v>41</v>
      </c>
      <c r="C47" s="47">
        <f>SUM(C43:C46)</f>
        <v>0</v>
      </c>
      <c r="D47" s="63">
        <f>SUM(D43:D46)</f>
        <v>560</v>
      </c>
      <c r="E47" s="54">
        <f>SUM(E43:E46)</f>
        <v>22.0700000000000003</v>
      </c>
      <c r="F47" s="54">
        <f>SUM(F43:F46)</f>
        <v>29.6400000000000006</v>
      </c>
      <c r="G47" s="54">
        <f>SUM(G43:G46)</f>
        <v>58.5399999999999991</v>
      </c>
      <c r="H47" s="48">
        <f>SUM(H43:H46)</f>
        <v>581.600000000000023</v>
      </c>
      <c r="I47" s="48">
        <f>SUM(I43:I46)</f>
        <v>0.230000000000000027</v>
      </c>
      <c r="J47" s="48">
        <f>SUM(J43:J46)</f>
        <v>7.48000000000000043</v>
      </c>
      <c r="K47" s="48">
        <f>SUM(K43:K46)</f>
        <v>0.420000000000000018</v>
      </c>
      <c r="L47" s="48">
        <f>SUM(L43:L46)</f>
        <v>4.79999999999999982</v>
      </c>
      <c r="M47" s="48">
        <f>SUM(M43:M46)</f>
        <v>345.5</v>
      </c>
      <c r="N47" s="48">
        <f>SUM(N43:N46)</f>
        <v>570.879999999999995</v>
      </c>
      <c r="O47" s="48">
        <f>SUM(O43:O46)</f>
        <v>95</v>
      </c>
      <c r="P47" s="48">
        <f>SUM(P43:P46)</f>
        <v>4.28000000000000025</v>
      </c>
      <c r="Q47" s="12"/>
    </row>
    <row r="48" spans="1:16">
      <c r="A48" s="42"/>
      <c r="B48" s="66" t="s">
        <v>42</v>
      </c>
      <c r="C48" s="42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7">
      <c r="A49" s="44"/>
      <c r="B49" s="43" t="s">
        <v>65</v>
      </c>
      <c r="C49" s="44"/>
      <c r="D49" s="44" t="n">
        <v>60</v>
      </c>
      <c r="E49" s="44" t="n">
        <v>0.9</v>
      </c>
      <c r="F49" s="44" t="n">
        <v>1.67999999999999972</v>
      </c>
      <c r="G49" s="44" t="n">
        <v>16.3000000000000007</v>
      </c>
      <c r="H49" s="44" t="n">
        <v>84</v>
      </c>
      <c r="I49" s="44" t="n">
        <v>0.04</v>
      </c>
      <c r="J49" s="44" t="n">
        <v>6.29999999999999982</v>
      </c>
      <c r="K49" s="52" t="n">
        <v>0.5</v>
      </c>
      <c r="L49" s="52" t="n">
        <v>4.5</v>
      </c>
      <c r="M49" s="44" t="n">
        <v>34.2000000000000028</v>
      </c>
      <c r="N49" s="44" t="n">
        <v>136</v>
      </c>
      <c r="O49" s="44" t="n">
        <v>18</v>
      </c>
      <c r="P49" s="44" t="n">
        <v>0.859999999999999787</v>
      </c>
      <c r="Q49" s="12"/>
    </row>
    <row r="50" spans="1:17">
      <c r="A50" s="44" t="n">
        <v>120</v>
      </c>
      <c r="B50" s="43" t="s">
        <v>66</v>
      </c>
      <c r="C50" s="44"/>
      <c r="D50" s="44" t="n">
        <v>250</v>
      </c>
      <c r="E50" s="44" t="n">
        <v>7.09999999999999964</v>
      </c>
      <c r="F50" s="44" t="n">
        <v>5.29999999999999982</v>
      </c>
      <c r="G50" s="44" t="n">
        <v>23.6999999999999993</v>
      </c>
      <c r="H50" s="44" t="n">
        <v>169.800000000000011</v>
      </c>
      <c r="I50" s="44" t="n">
        <v>0.19</v>
      </c>
      <c r="J50" s="44" t="n">
        <v>7.23000000000000043</v>
      </c>
      <c r="K50" s="27" t="n">
        <v>0.03</v>
      </c>
      <c r="L50" s="44" t="n">
        <v>3.06000000000000005</v>
      </c>
      <c r="M50" s="44" t="n">
        <v>79.7999999999999829</v>
      </c>
      <c r="N50" s="44" t="n">
        <v>152.19999999999996</v>
      </c>
      <c r="O50" s="44" t="n">
        <v>3.06000000000000005</v>
      </c>
      <c r="P50" s="44" t="n">
        <v>1.96999999999999993</v>
      </c>
      <c r="Q50" s="12"/>
    </row>
    <row r="51" spans="1:16">
      <c r="A51" s="77" t="n">
        <v>465</v>
      </c>
      <c r="B51" s="78" t="s">
        <v>67</v>
      </c>
      <c r="C51" s="77"/>
      <c r="D51" s="77" t="n">
        <v>150</v>
      </c>
      <c r="E51" s="77" t="n">
        <v>3.60000000000000009</v>
      </c>
      <c r="F51" s="77" t="n">
        <v>2.83000000000000007</v>
      </c>
      <c r="G51" s="77" t="n">
        <v>29.3000000000000007</v>
      </c>
      <c r="H51" s="77" t="n">
        <v>157.099999999999994</v>
      </c>
      <c r="I51" s="77" t="n">
        <v>0.03</v>
      </c>
      <c r="J51" s="77" t="n">
        <v>0</v>
      </c>
      <c r="K51" s="77" t="n">
        <v>0.05</v>
      </c>
      <c r="L51" s="77" t="n">
        <v>0.02</v>
      </c>
      <c r="M51" s="77" t="n">
        <v>5.12999999999999989</v>
      </c>
      <c r="N51" s="77" t="n">
        <v>300</v>
      </c>
      <c r="O51" s="77" t="n">
        <v>24.6999999999999993</v>
      </c>
      <c r="P51" s="77" t="n">
        <v>0.330000000000000027</v>
      </c>
    </row>
    <row r="52" spans="1:16">
      <c r="A52" s="44" t="n">
        <v>416</v>
      </c>
      <c r="B52" s="43" t="s">
        <v>68</v>
      </c>
      <c r="C52" s="44"/>
      <c r="D52" s="44" t="n">
        <v>90</v>
      </c>
      <c r="E52" s="44" t="n">
        <v>16.0199999999999996</v>
      </c>
      <c r="F52" s="44" t="n">
        <v>10.4399999999999995</v>
      </c>
      <c r="G52" s="44" t="n">
        <v>47.9799999999999969</v>
      </c>
      <c r="H52" s="44" t="n">
        <v>350</v>
      </c>
      <c r="I52" s="44" t="n">
        <v>0.2</v>
      </c>
      <c r="J52" s="44" t="n">
        <v>0.520000000000000018</v>
      </c>
      <c r="K52" s="27" t="n">
        <v>0.1</v>
      </c>
      <c r="L52" s="44" t="n">
        <v>2.33999999999999986</v>
      </c>
      <c r="M52" s="44" t="n">
        <v>80.9000000000000057</v>
      </c>
      <c r="N52" s="44" t="n">
        <v>69.2999999999999972</v>
      </c>
      <c r="O52" s="44" t="n">
        <v>56.7999999999999972</v>
      </c>
      <c r="P52" s="44" t="n">
        <v>1.82000000000000011</v>
      </c>
    </row>
    <row r="53" spans="1:16">
      <c r="A53" s="40" t="n">
        <v>588</v>
      </c>
      <c r="B53" s="43" t="s">
        <v>69</v>
      </c>
      <c r="C53" s="44"/>
      <c r="D53" s="44" t="n">
        <v>200</v>
      </c>
      <c r="E53" s="44" t="n">
        <v>0.1</v>
      </c>
      <c r="F53" s="44" t="n">
        <v>0</v>
      </c>
      <c r="G53" s="44" t="n">
        <v>21.8000000000000007</v>
      </c>
      <c r="H53" s="44" t="n">
        <v>87.5999999999999801</v>
      </c>
      <c r="I53" s="44" t="n">
        <v>0.119999999999999996</v>
      </c>
      <c r="J53" s="44" t="n">
        <v>9.34999999999999964</v>
      </c>
      <c r="K53" s="27" t="n">
        <v>0.119999999999999996</v>
      </c>
      <c r="L53" s="27" t="n">
        <v>1.67999999999999972</v>
      </c>
      <c r="M53" s="44" t="n">
        <v>28.6999999999999993</v>
      </c>
      <c r="N53" s="44" t="n">
        <v>52.6000000000000014</v>
      </c>
      <c r="O53" s="44" t="n">
        <v>19.6000000000000014</v>
      </c>
      <c r="P53" s="44" t="n">
        <v>0.959999999999999964</v>
      </c>
    </row>
    <row r="54" spans="1:16">
      <c r="A54" s="40" t="s">
        <v>36</v>
      </c>
      <c r="B54" s="43" t="s">
        <v>50</v>
      </c>
      <c r="C54" s="44"/>
      <c r="D54" s="60" t="n">
        <v>60</v>
      </c>
      <c r="E54" s="27" t="n">
        <v>2.5</v>
      </c>
      <c r="F54" s="27" t="n">
        <v>0.5</v>
      </c>
      <c r="G54" s="27" t="n">
        <v>16.1999999999999993</v>
      </c>
      <c r="H54" s="27" t="n">
        <v>108</v>
      </c>
      <c r="I54" s="27" t="n">
        <v>0.05</v>
      </c>
      <c r="J54" s="27" t="s">
        <v>35</v>
      </c>
      <c r="K54" s="27" t="s">
        <v>35</v>
      </c>
      <c r="L54" s="27" t="s">
        <v>35</v>
      </c>
      <c r="M54" s="27" t="n">
        <v>11</v>
      </c>
      <c r="N54" s="27" t="n">
        <v>44.1000000000000014</v>
      </c>
      <c r="O54" s="27" t="n">
        <v>16.1999999999999993</v>
      </c>
      <c r="P54" s="27" t="n">
        <v>0.8</v>
      </c>
    </row>
    <row r="55" spans="1:16">
      <c r="A55" s="45"/>
      <c r="B55" s="46" t="s">
        <v>41</v>
      </c>
      <c r="C55" s="47">
        <f>SUM(C49:C54)</f>
        <v>0</v>
      </c>
      <c r="D55" s="48">
        <f>SUM(D49:D54)</f>
        <v>810</v>
      </c>
      <c r="E55" s="54">
        <f>SUM(E49:E54)</f>
        <v>30.2199999999999989</v>
      </c>
      <c r="F55" s="54">
        <f>SUM(F49:F54)</f>
        <v>20.75</v>
      </c>
      <c r="G55" s="54">
        <f>SUM(G49:G54)</f>
        <v>155.280000000000001</v>
      </c>
      <c r="H55" s="48">
        <f>SUM(H49:H54)</f>
        <v>956.5</v>
      </c>
      <c r="I55" s="48">
        <f>SUM(I49:I54)</f>
        <v>0.629999999999999982</v>
      </c>
      <c r="J55" s="54">
        <f>SUM(J49:J54)</f>
        <v>23.3999999999999986</v>
      </c>
      <c r="K55" s="54">
        <f>SUM(K49:K54)</f>
        <v>0.8</v>
      </c>
      <c r="L55" s="54">
        <f>SUM(L49:L54)</f>
        <v>11.5999999999999996</v>
      </c>
      <c r="M55" s="54">
        <f>SUM(M49:M54)</f>
        <v>239.72999999999999</v>
      </c>
      <c r="N55" s="54">
        <f>SUM(N49:N54)</f>
        <v>754.200000000000045</v>
      </c>
      <c r="O55" s="54">
        <f>SUM(O49:O54)</f>
        <v>138.360000000000014</v>
      </c>
      <c r="P55" s="48">
        <f>SUM(P49:P54)</f>
        <v>6.74000000000000021</v>
      </c>
    </row>
    <row r="56" spans="1:16">
      <c r="A56" s="44"/>
      <c r="B56" s="46" t="s">
        <v>41</v>
      </c>
      <c r="C56" s="47" t="n">
        <v>227.5</v>
      </c>
      <c r="D56" s="53" t="n">
        <v>1370</v>
      </c>
      <c r="E56" s="53" t="n">
        <v>51.1899999999999977</v>
      </c>
      <c r="F56" s="53" t="n">
        <v>48.0600000000000023</v>
      </c>
      <c r="G56" s="53" t="n">
        <v>200.719999999999999</v>
      </c>
      <c r="H56" s="53" t="n">
        <v>1489</v>
      </c>
      <c r="I56" s="53" t="n">
        <v>0.880000000000000071</v>
      </c>
      <c r="J56" s="53" t="n">
        <v>30.879999999999999</v>
      </c>
      <c r="K56" s="92" t="n">
        <v>1.7</v>
      </c>
      <c r="L56" s="53" t="n">
        <v>17.6999999999999993</v>
      </c>
      <c r="M56" s="53" t="n">
        <v>747.850000000000023</v>
      </c>
      <c r="N56" s="53" t="n">
        <v>1168.09999999999991</v>
      </c>
      <c r="O56" s="53" t="n">
        <v>210.159999999999997</v>
      </c>
      <c r="P56" s="53" t="n">
        <v>10.9499999999999993</v>
      </c>
    </row>
    <row r="57" spans="1:15">
      <c r="A57" s="15"/>
      <c r="B57" s="34" t="s">
        <v>70</v>
      </c>
      <c r="C57" s="56"/>
      <c r="D57" s="5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>
      <c r="A58" s="15"/>
      <c r="B58" s="34" t="s">
        <v>33</v>
      </c>
      <c r="C58" s="58"/>
      <c r="D58" s="5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6">
      <c r="A59" s="40" t="s">
        <v>36</v>
      </c>
      <c r="B59" s="43" t="s">
        <v>71</v>
      </c>
      <c r="C59" s="69"/>
      <c r="D59" s="44" t="n">
        <v>60</v>
      </c>
      <c r="E59" s="44" t="n">
        <v>1.19999999999999996</v>
      </c>
      <c r="F59" s="44" t="n">
        <v>1</v>
      </c>
      <c r="G59" s="44" t="n">
        <v>8.40000000000000036</v>
      </c>
      <c r="H59" s="44" t="n">
        <v>47.3999999999999986</v>
      </c>
      <c r="I59" s="44" t="n">
        <v>0.04</v>
      </c>
      <c r="J59" s="44" t="n">
        <v>12</v>
      </c>
      <c r="K59" s="52" t="s">
        <v>35</v>
      </c>
      <c r="L59" s="52" t="s">
        <v>35</v>
      </c>
      <c r="M59" s="44" t="n">
        <v>31</v>
      </c>
      <c r="N59" s="44" t="n">
        <v>20.3999999999999986</v>
      </c>
      <c r="O59" s="44" t="n">
        <v>10.1999999999999993</v>
      </c>
      <c r="P59" s="44" t="n">
        <v>0.780000000000000071</v>
      </c>
    </row>
    <row r="60" spans="1:16">
      <c r="A60" s="44" t="n">
        <v>257</v>
      </c>
      <c r="B60" s="43" t="s">
        <v>72</v>
      </c>
      <c r="C60" s="44"/>
      <c r="D60" s="44" t="n">
        <v>150</v>
      </c>
      <c r="E60" s="44" t="n">
        <v>16.0199999999999996</v>
      </c>
      <c r="F60" s="44" t="n">
        <v>10.4399999999999995</v>
      </c>
      <c r="G60" s="44" t="n">
        <v>47.9799999999999969</v>
      </c>
      <c r="H60" s="44" t="n">
        <v>350</v>
      </c>
      <c r="I60" s="44" t="n">
        <v>0.2</v>
      </c>
      <c r="J60" s="44" t="n">
        <v>0.520000000000000018</v>
      </c>
      <c r="K60" s="27" t="n">
        <v>0.1</v>
      </c>
      <c r="L60" s="44" t="n">
        <v>2.33999999999999986</v>
      </c>
      <c r="M60" s="44" t="n">
        <v>80.9000000000000057</v>
      </c>
      <c r="N60" s="44" t="n">
        <v>69.2999999999999972</v>
      </c>
      <c r="O60" s="44" t="n">
        <v>56.7999999999999972</v>
      </c>
      <c r="P60" s="44" t="n">
        <v>1.82000000000000011</v>
      </c>
    </row>
    <row r="61" spans="1:16">
      <c r="A61" s="40" t="n">
        <v>628</v>
      </c>
      <c r="B61" s="43" t="s">
        <v>73</v>
      </c>
      <c r="C61" s="44"/>
      <c r="D61" s="44" t="n">
        <v>200</v>
      </c>
      <c r="E61" s="44" t="n">
        <v>0.25</v>
      </c>
      <c r="F61" s="44" t="n">
        <v>0</v>
      </c>
      <c r="G61" s="44" t="n">
        <v>15.3000000000000007</v>
      </c>
      <c r="H61" s="44" t="n">
        <v>52.6000000000000014</v>
      </c>
      <c r="I61" s="44" t="n">
        <v>0.01</v>
      </c>
      <c r="J61" s="44" t="n">
        <v>2</v>
      </c>
      <c r="K61" s="52" t="s">
        <v>35</v>
      </c>
      <c r="L61" s="52" t="s">
        <v>35</v>
      </c>
      <c r="M61" s="44" t="n">
        <v>8.40000000000000036</v>
      </c>
      <c r="N61" s="44" t="n">
        <v>9</v>
      </c>
      <c r="O61" s="44" t="n">
        <v>5</v>
      </c>
      <c r="P61" s="44" t="n">
        <v>0.2</v>
      </c>
    </row>
    <row r="62" spans="1:16">
      <c r="A62" s="40" t="s">
        <v>36</v>
      </c>
      <c r="B62" s="43" t="s">
        <v>56</v>
      </c>
      <c r="C62" s="44"/>
      <c r="D62" s="60" t="n">
        <v>120</v>
      </c>
      <c r="E62" s="27" t="n">
        <v>2.5</v>
      </c>
      <c r="F62" s="27" t="n">
        <v>0.5</v>
      </c>
      <c r="G62" s="27" t="n">
        <v>16.1999999999999993</v>
      </c>
      <c r="H62" s="27" t="n">
        <v>108</v>
      </c>
      <c r="I62" s="27" t="n">
        <v>0.05</v>
      </c>
      <c r="J62" s="27" t="s">
        <v>35</v>
      </c>
      <c r="K62" s="27" t="s">
        <v>35</v>
      </c>
      <c r="L62" s="27" t="s">
        <v>35</v>
      </c>
      <c r="M62" s="27" t="n">
        <v>11</v>
      </c>
      <c r="N62" s="27" t="n">
        <v>44.1000000000000014</v>
      </c>
      <c r="O62" s="27" t="n">
        <v>16.1999999999999993</v>
      </c>
      <c r="P62" s="27" t="n">
        <v>0.8</v>
      </c>
    </row>
    <row r="63" spans="1:16">
      <c r="A63" s="45"/>
      <c r="B63" s="46" t="s">
        <v>41</v>
      </c>
      <c r="C63" s="47">
        <f>SUM(C59:C62)</f>
        <v>0</v>
      </c>
      <c r="D63" s="48">
        <f>SUM(D59:D62)</f>
        <v>530</v>
      </c>
      <c r="E63" s="48">
        <f>SUM(E59:E62)</f>
        <v>19.9699999999999989</v>
      </c>
      <c r="F63" s="48">
        <f>SUM(F59:F62)</f>
        <v>11.9399999999999995</v>
      </c>
      <c r="G63" s="48">
        <f>SUM(G59:G62)</f>
        <v>87.8799999999999955</v>
      </c>
      <c r="H63" s="48">
        <f>SUM(H59:H62)</f>
        <v>558</v>
      </c>
      <c r="I63" s="48">
        <f>SUM(I59:I62)</f>
        <v>0.3</v>
      </c>
      <c r="J63" s="48">
        <f>SUM(J59:J62)</f>
        <v>14.5199999999999996</v>
      </c>
      <c r="K63" s="48">
        <f>SUM(K59:K62)</f>
        <v>0.1</v>
      </c>
      <c r="L63" s="48">
        <f>SUM(L59:L62)</f>
        <v>2.33999999999999986</v>
      </c>
      <c r="M63" s="48">
        <f>SUM(M59:M62)</f>
        <v>131.300000000000011</v>
      </c>
      <c r="N63" s="48">
        <f>SUM(N59:N62)</f>
        <v>142.800000000000011</v>
      </c>
      <c r="O63" s="48">
        <f>SUM(O59:O62)</f>
        <v>88.2000000000000028</v>
      </c>
      <c r="P63" s="48">
        <f>SUM(P59:P62)</f>
        <v>3.60000000000000009</v>
      </c>
    </row>
    <row r="64" spans="1:16">
      <c r="A64" s="42"/>
      <c r="B64" s="66" t="s">
        <v>42</v>
      </c>
      <c r="C64" s="42"/>
      <c r="D64" s="67"/>
      <c r="E64" s="44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>
      <c r="A65" s="40" t="s">
        <v>36</v>
      </c>
      <c r="B65" s="43" t="s">
        <v>74</v>
      </c>
      <c r="C65" s="44"/>
      <c r="D65" s="44" t="n">
        <v>60</v>
      </c>
      <c r="E65" s="44" t="n">
        <v>2</v>
      </c>
      <c r="F65" s="44" t="n">
        <v>0.1</v>
      </c>
      <c r="G65" s="44" t="n">
        <v>3.5</v>
      </c>
      <c r="H65" s="44" t="n">
        <v>18</v>
      </c>
      <c r="I65" s="44" t="n">
        <v>0.08</v>
      </c>
      <c r="J65" s="44" t="n">
        <v>22</v>
      </c>
      <c r="K65" s="52" t="s">
        <v>35</v>
      </c>
      <c r="L65" s="52" t="n">
        <v>0.05</v>
      </c>
      <c r="M65" s="44" t="n">
        <v>51</v>
      </c>
      <c r="N65" s="44" t="n">
        <v>95</v>
      </c>
      <c r="O65" s="44" t="n">
        <v>24.379999999999999</v>
      </c>
      <c r="P65" s="44" t="n">
        <v>0.75</v>
      </c>
    </row>
    <row r="66" spans="1:16">
      <c r="A66" s="44" t="n">
        <v>110</v>
      </c>
      <c r="B66" s="43" t="s">
        <v>75</v>
      </c>
      <c r="C66" s="44"/>
      <c r="D66" s="44" t="n">
        <v>250</v>
      </c>
      <c r="E66" s="44" t="n">
        <v>8.80000000000000071</v>
      </c>
      <c r="F66" s="44" t="n">
        <v>5.66000000000000014</v>
      </c>
      <c r="G66" s="44" t="n">
        <v>16.0899999999999999</v>
      </c>
      <c r="H66" s="44" t="n">
        <v>125.659999999999997</v>
      </c>
      <c r="I66" s="44" t="n">
        <v>0.03</v>
      </c>
      <c r="J66" s="44" t="n">
        <v>4.25</v>
      </c>
      <c r="K66" s="27" t="n">
        <v>0.03</v>
      </c>
      <c r="L66" s="44" t="s">
        <v>35</v>
      </c>
      <c r="M66" s="44" t="n">
        <v>44.7000000000000028</v>
      </c>
      <c r="N66" s="44" t="n">
        <v>36.8999999999999986</v>
      </c>
      <c r="O66" s="44" t="n">
        <v>38</v>
      </c>
      <c r="P66" s="44" t="n">
        <v>41.5499999999999972</v>
      </c>
    </row>
    <row r="67" spans="1:16">
      <c r="A67" s="40" t="n">
        <v>422</v>
      </c>
      <c r="B67" s="43" t="s">
        <v>76</v>
      </c>
      <c r="C67" s="44"/>
      <c r="D67" s="44" t="n">
        <v>90</v>
      </c>
      <c r="E67" s="27" t="n">
        <v>4.45000000000000018</v>
      </c>
      <c r="F67" s="44" t="n">
        <v>13.6999999999999993</v>
      </c>
      <c r="G67" s="44" t="n">
        <v>9.66000000000000014</v>
      </c>
      <c r="H67" s="44" t="n">
        <v>197.169999999999987</v>
      </c>
      <c r="I67" s="44" t="n">
        <v>0.02</v>
      </c>
      <c r="J67" s="44" t="n">
        <v>0.359999999999999964</v>
      </c>
      <c r="K67" s="27" t="n">
        <v>0.09</v>
      </c>
      <c r="L67" s="27" t="n">
        <v>1.53000000000000007</v>
      </c>
      <c r="M67" s="44" t="n">
        <v>12.5999999999999996</v>
      </c>
      <c r="N67" s="44" t="n">
        <v>225</v>
      </c>
      <c r="O67" s="44" t="n">
        <v>15.0299999999999994</v>
      </c>
      <c r="P67" s="44" t="n">
        <v>1.53000000000000007</v>
      </c>
    </row>
    <row r="68" spans="1:16">
      <c r="A68" s="40" t="n">
        <v>472</v>
      </c>
      <c r="B68" s="43" t="s">
        <v>77</v>
      </c>
      <c r="C68" s="87"/>
      <c r="D68" s="44" t="n">
        <v>150</v>
      </c>
      <c r="E68" s="27" t="n">
        <v>5.40000000000000036</v>
      </c>
      <c r="F68" s="27" t="n">
        <v>2.60000000000000009</v>
      </c>
      <c r="G68" s="27" t="n">
        <v>5.20000000000000018</v>
      </c>
      <c r="H68" s="27" t="n">
        <v>61.5499999999999972</v>
      </c>
      <c r="I68" s="27" t="n">
        <v>0.02</v>
      </c>
      <c r="J68" s="27" t="s">
        <v>48</v>
      </c>
      <c r="K68" s="27" t="s">
        <v>35</v>
      </c>
      <c r="L68" s="27" t="s">
        <v>35</v>
      </c>
      <c r="M68" s="27" t="n">
        <v>0.1</v>
      </c>
      <c r="N68" s="27" t="n">
        <v>14.5199999999999996</v>
      </c>
      <c r="O68" s="27" t="n">
        <v>6.04999999999999982</v>
      </c>
      <c r="P68" s="27" t="n">
        <v>5.20000000000000018</v>
      </c>
    </row>
    <row r="69" spans="1:16">
      <c r="A69" s="40"/>
      <c r="B69" s="88" t="s">
        <v>78</v>
      </c>
      <c r="C69" s="40"/>
      <c r="D69" s="89" t="n">
        <v>50</v>
      </c>
      <c r="E69" s="44" t="n">
        <v>0.25</v>
      </c>
      <c r="F69" s="27" t="n">
        <v>4.79999999999999982</v>
      </c>
      <c r="G69" s="27" t="n">
        <v>28.6000000000000014</v>
      </c>
      <c r="H69" s="27" t="n">
        <v>179.400000000000006</v>
      </c>
      <c r="I69" s="27" t="n">
        <v>0.1</v>
      </c>
      <c r="J69" s="27" t="s">
        <v>35</v>
      </c>
      <c r="K69" s="27" t="n">
        <v>0.530000000000000071</v>
      </c>
      <c r="L69" s="27" t="n">
        <v>1.32000000000000006</v>
      </c>
      <c r="M69" s="27" t="n">
        <v>167.75</v>
      </c>
      <c r="N69" s="27" t="n">
        <v>143</v>
      </c>
      <c r="O69" s="27" t="n">
        <v>1.5</v>
      </c>
      <c r="P69" s="27" t="n">
        <v>0.260000000000000009</v>
      </c>
    </row>
    <row r="70" spans="1:17">
      <c r="A70" s="40" t="n">
        <v>628</v>
      </c>
      <c r="B70" s="43" t="s">
        <v>79</v>
      </c>
      <c r="C70" s="44"/>
      <c r="D70" s="44" t="n">
        <v>200</v>
      </c>
      <c r="E70" s="27" t="n">
        <v>2.5</v>
      </c>
      <c r="F70" s="44" t="n">
        <v>0</v>
      </c>
      <c r="G70" s="44" t="n">
        <v>15.3000000000000007</v>
      </c>
      <c r="H70" s="44" t="n">
        <v>52.6000000000000014</v>
      </c>
      <c r="I70" s="44" t="n">
        <v>0.01</v>
      </c>
      <c r="J70" s="44" t="n">
        <v>2</v>
      </c>
      <c r="K70" s="52" t="s">
        <v>35</v>
      </c>
      <c r="L70" s="52" t="s">
        <v>35</v>
      </c>
      <c r="M70" s="44" t="n">
        <v>8.40000000000000036</v>
      </c>
      <c r="N70" s="44" t="n">
        <v>9</v>
      </c>
      <c r="O70" s="44" t="n">
        <v>5</v>
      </c>
      <c r="P70" s="44" t="n">
        <v>0.2</v>
      </c>
      <c r="Q70" s="12"/>
    </row>
    <row r="71" spans="1:17">
      <c r="A71" s="40" t="s">
        <v>36</v>
      </c>
      <c r="B71" s="43" t="s">
        <v>50</v>
      </c>
      <c r="C71" s="44"/>
      <c r="D71" s="60" t="n">
        <v>60</v>
      </c>
      <c r="E71" s="53" t="n">
        <v>2.5</v>
      </c>
      <c r="F71" s="27" t="n">
        <v>0.5</v>
      </c>
      <c r="G71" s="27" t="n">
        <v>16.1999999999999993</v>
      </c>
      <c r="H71" s="27" t="n">
        <v>108</v>
      </c>
      <c r="I71" s="27" t="n">
        <v>0.05</v>
      </c>
      <c r="J71" s="27" t="s">
        <v>35</v>
      </c>
      <c r="K71" s="27" t="s">
        <v>35</v>
      </c>
      <c r="L71" s="27" t="s">
        <v>35</v>
      </c>
      <c r="M71" s="27" t="n">
        <v>11</v>
      </c>
      <c r="N71" s="27" t="n">
        <v>44.1000000000000014</v>
      </c>
      <c r="O71" s="27" t="n">
        <v>16.1999999999999993</v>
      </c>
      <c r="P71" s="27" t="n">
        <v>0.8</v>
      </c>
      <c r="Q71" s="12"/>
    </row>
    <row r="72" spans="1:17">
      <c r="A72" s="43"/>
      <c r="B72" s="46" t="s">
        <v>41</v>
      </c>
      <c r="C72" s="47">
        <f>SUM(C65:C71)</f>
        <v>0</v>
      </c>
      <c r="D72" s="53" t="n">
        <v>860</v>
      </c>
      <c r="E72" s="54">
        <f>SUM(E65:E71)</f>
        <v>25.8999999999999986</v>
      </c>
      <c r="F72" s="53">
        <f>SUM(F65:F71)</f>
        <v>27.3599999999999994</v>
      </c>
      <c r="G72" s="53">
        <f>SUM(G65:G71)</f>
        <v>94.5499999999999972</v>
      </c>
      <c r="H72" s="53">
        <f>SUM(H65:H71)</f>
        <v>742.379999999999995</v>
      </c>
      <c r="I72" s="53">
        <f>SUM(I65:I71)</f>
        <v>0.310000000000000009</v>
      </c>
      <c r="J72" s="53">
        <f>SUM(J65:J71)</f>
        <v>28.6099999999999994</v>
      </c>
      <c r="K72" s="53">
        <f>SUM(K65:K71)</f>
        <v>0.65</v>
      </c>
      <c r="L72" s="53">
        <f>SUM(L65:L71)</f>
        <v>2.9</v>
      </c>
      <c r="M72" s="53">
        <f>SUM(M65:M71)</f>
        <v>295.550000000000011</v>
      </c>
      <c r="N72" s="53">
        <f>SUM(N65:N71)</f>
        <v>567.519999999999982</v>
      </c>
      <c r="O72" s="53">
        <f>SUM(O65:O71)</f>
        <v>106.159999999999997</v>
      </c>
      <c r="P72" s="53">
        <f>SUM(P65:P71)</f>
        <v>50.2899999999999991</v>
      </c>
      <c r="Q72" s="12"/>
    </row>
    <row r="73" spans="1:17">
      <c r="A73" s="45"/>
      <c r="B73" s="46" t="s">
        <v>41</v>
      </c>
      <c r="C73" s="47" t="n">
        <v>227.5</v>
      </c>
      <c r="D73" s="91" t="n">
        <v>1440</v>
      </c>
      <c r="E73" t="n">
        <v>43.9200000000000017</v>
      </c>
      <c r="F73" s="54" t="n">
        <v>39.2999999999999972</v>
      </c>
      <c r="G73" s="54" t="n">
        <v>188.930000000000007</v>
      </c>
      <c r="H73" s="54" t="n">
        <v>1335.38000000000011</v>
      </c>
      <c r="I73" s="48" t="n">
        <v>0.71999999999999984</v>
      </c>
      <c r="J73" s="54" t="n">
        <v>50.3999999999999986</v>
      </c>
      <c r="K73" s="48" t="n">
        <v>0.869999999999999929</v>
      </c>
      <c r="L73" s="48" t="n">
        <v>6.91999999999999993</v>
      </c>
      <c r="M73" s="54" t="n">
        <v>447.149999999999977</v>
      </c>
      <c r="N73" s="54" t="n">
        <v>753.919999999999845</v>
      </c>
      <c r="O73" s="54" t="n">
        <v>208.960000000000008</v>
      </c>
      <c r="P73" s="54" t="n">
        <v>54.6499999999999986</v>
      </c>
      <c r="Q73" s="12"/>
    </row>
    <row r="74" spans="1:17">
      <c r="A74" s="70"/>
      <c r="B74" s="71" t="s">
        <v>80</v>
      </c>
      <c r="C74" s="72"/>
      <c r="D74" s="73"/>
      <c r="P74" s="74"/>
      <c r="Q74" s="12"/>
    </row>
    <row r="75" spans="1:17">
      <c r="A75" s="70"/>
      <c r="B75" s="71" t="s">
        <v>33</v>
      </c>
      <c r="C75" s="75"/>
      <c r="D75" s="76"/>
      <c r="P75" s="74"/>
      <c r="Q75" s="12"/>
    </row>
    <row r="76" spans="1:17">
      <c r="A76" s="77" t="s">
        <v>81</v>
      </c>
      <c r="B76" s="78" t="s">
        <v>82</v>
      </c>
      <c r="C76" s="77"/>
      <c r="D76" s="79" t="n">
        <v>50</v>
      </c>
      <c r="E76" s="80" t="n">
        <v>3.39999999999999991</v>
      </c>
      <c r="F76" s="81" t="n">
        <v>4.40000000000000036</v>
      </c>
      <c r="G76" s="81" t="n">
        <v>9.09999999999999964</v>
      </c>
      <c r="H76" s="81" t="n">
        <v>88</v>
      </c>
      <c r="I76" s="81" t="n">
        <v>0.02</v>
      </c>
      <c r="J76" s="81" t="n">
        <v>6.59999999999999964</v>
      </c>
      <c r="K76" s="27" t="s">
        <v>35</v>
      </c>
      <c r="L76" s="27" t="s">
        <v>35</v>
      </c>
      <c r="M76" s="81" t="n">
        <v>24.4200000000000017</v>
      </c>
      <c r="N76" s="81" t="n">
        <v>28.379999999999999</v>
      </c>
      <c r="O76" s="81" t="n">
        <v>28.379999999999999</v>
      </c>
      <c r="P76" s="81" t="n">
        <v>0.920000000000000107</v>
      </c>
      <c r="Q76" s="12"/>
    </row>
    <row r="77" spans="1:17">
      <c r="A77" s="77" t="n">
        <v>416</v>
      </c>
      <c r="B77" s="78" t="s">
        <v>83</v>
      </c>
      <c r="C77" s="79"/>
      <c r="D77" s="82" t="s">
        <v>84</v>
      </c>
      <c r="E77" t="n">
        <v>13.3200000000000003</v>
      </c>
      <c r="F77" s="44" t="n">
        <v>10.4299999999999997</v>
      </c>
      <c r="G77" s="44" t="n">
        <v>19.8999999999999986</v>
      </c>
      <c r="H77" s="44" t="n">
        <v>226.800000000000011</v>
      </c>
      <c r="I77" s="44" t="n">
        <v>0.02</v>
      </c>
      <c r="J77" s="44" t="n">
        <v>0.359999999999999964</v>
      </c>
      <c r="K77" s="27" t="n">
        <v>0.09</v>
      </c>
      <c r="L77" s="27" t="n">
        <v>1.53000000000000007</v>
      </c>
      <c r="M77" s="44" t="n">
        <v>12.5999999999999996</v>
      </c>
      <c r="N77" s="44" t="n">
        <v>225</v>
      </c>
      <c r="O77" s="44" t="n">
        <v>15.0299999999999994</v>
      </c>
      <c r="P77" s="44" t="n">
        <v>1.53000000000000007</v>
      </c>
      <c r="Q77" s="12"/>
    </row>
    <row r="78" spans="1:17">
      <c r="A78" s="40" t="n">
        <v>646</v>
      </c>
      <c r="B78" s="43" t="s">
        <v>85</v>
      </c>
      <c r="C78" s="87"/>
      <c r="D78" s="44" t="n">
        <v>200</v>
      </c>
      <c r="E78" s="27" t="n">
        <v>0.140000000000000018</v>
      </c>
      <c r="F78" s="27" t="n">
        <v>0.15</v>
      </c>
      <c r="G78" s="27" t="n">
        <v>24.5</v>
      </c>
      <c r="H78" s="27" t="n">
        <v>100</v>
      </c>
      <c r="I78" s="27" t="n">
        <v>0.02</v>
      </c>
      <c r="J78" s="27" t="n">
        <v>3.60000000000000009</v>
      </c>
      <c r="K78" s="27" t="s">
        <v>35</v>
      </c>
      <c r="L78" s="27" t="s">
        <v>35</v>
      </c>
      <c r="M78" s="27" t="n">
        <v>5.70000000000000018</v>
      </c>
      <c r="N78" s="27" t="n">
        <v>10.5</v>
      </c>
      <c r="O78" s="27" t="n">
        <v>1.02000000000000002</v>
      </c>
      <c r="P78" s="27" t="n">
        <v>0.05</v>
      </c>
      <c r="Q78" s="12"/>
    </row>
    <row r="79" spans="1:17">
      <c r="A79" s="40" t="s">
        <v>36</v>
      </c>
      <c r="B79" s="43" t="s">
        <v>86</v>
      </c>
      <c r="C79" s="27"/>
      <c r="D79" s="44" t="n">
        <v>50</v>
      </c>
      <c r="E79" s="27" t="n">
        <v>1.5</v>
      </c>
      <c r="F79" s="27" t="n">
        <v>0.8</v>
      </c>
      <c r="G79" s="27" t="n">
        <v>9.90000000000000036</v>
      </c>
      <c r="H79" s="27" t="n">
        <v>46</v>
      </c>
      <c r="I79" s="27" t="n">
        <v>0.1</v>
      </c>
      <c r="J79" s="27"/>
      <c r="K79" s="27"/>
      <c r="L79" s="27" t="n">
        <v>0</v>
      </c>
      <c r="M79" s="27" t="n">
        <v>0.3</v>
      </c>
      <c r="N79" s="27" t="n">
        <v>0.2</v>
      </c>
      <c r="O79" s="27" t="n">
        <v>0.5</v>
      </c>
      <c r="P79" s="27" t="n">
        <v>0.8</v>
      </c>
      <c r="Q79" s="12"/>
    </row>
    <row r="80" spans="1:17">
      <c r="A80" s="40" t="s">
        <v>36</v>
      </c>
      <c r="B80" s="43" t="s">
        <v>87</v>
      </c>
      <c r="C80" s="44"/>
      <c r="D80" s="60" t="n">
        <v>60</v>
      </c>
      <c r="E80" s="27" t="n">
        <v>2.5</v>
      </c>
      <c r="F80" s="27" t="n">
        <v>0.5</v>
      </c>
      <c r="G80" s="27" t="n">
        <v>16.1999999999999993</v>
      </c>
      <c r="H80" s="27" t="n">
        <v>108</v>
      </c>
      <c r="I80" s="27" t="n">
        <v>0.05</v>
      </c>
      <c r="J80" s="27" t="s">
        <v>35</v>
      </c>
      <c r="K80" s="27" t="s">
        <v>35</v>
      </c>
      <c r="L80" s="27" t="s">
        <v>35</v>
      </c>
      <c r="M80" s="27" t="n">
        <v>11</v>
      </c>
      <c r="N80" s="27" t="n">
        <v>44.1000000000000014</v>
      </c>
      <c r="O80" s="27" t="n">
        <v>16.1999999999999993</v>
      </c>
      <c r="P80" s="27" t="n">
        <v>0.8</v>
      </c>
      <c r="Q80" s="12"/>
    </row>
    <row r="81" spans="1:17">
      <c r="A81" s="45"/>
      <c r="B81" s="46" t="s">
        <v>41</v>
      </c>
      <c r="C81" s="47">
        <f>SUM(C76:C80)</f>
        <v>0</v>
      </c>
      <c r="D81" s="91" t="n">
        <v>560</v>
      </c>
      <c r="E81" s="63">
        <f>SUM(E76:E80)</f>
        <v>20.8599999999999994</v>
      </c>
      <c r="F81" s="48">
        <f>SUM(F76:F80)</f>
        <v>16.2800000000000011</v>
      </c>
      <c r="G81" s="48">
        <f>SUM(G76:G80)</f>
        <v>79.5999999999999943</v>
      </c>
      <c r="H81" s="48">
        <f>SUM(H76:H80)</f>
        <v>568.799999999999955</v>
      </c>
      <c r="I81" s="48">
        <f>SUM(I76:I80)</f>
        <v>0.210000000000000009</v>
      </c>
      <c r="J81" s="48">
        <f>SUM(J76:J80)</f>
        <v>10.5600000000000005</v>
      </c>
      <c r="K81" s="48">
        <f>SUM(K76:K80)</f>
        <v>0.09</v>
      </c>
      <c r="L81" s="48">
        <f>SUM(L76:L80)</f>
        <v>1.53000000000000007</v>
      </c>
      <c r="M81" s="48">
        <f>SUM(M76:M80)</f>
        <v>54.0200000000000031</v>
      </c>
      <c r="N81" s="48">
        <f>SUM(N76:N80)</f>
        <v>308.180000000000007</v>
      </c>
      <c r="O81" s="48">
        <f>SUM(O76:O80)</f>
        <v>61.1300000000000026</v>
      </c>
      <c r="P81" s="48">
        <f>SUM(P76:P80)</f>
        <v>4.09999999999999964</v>
      </c>
      <c r="Q81" s="12"/>
    </row>
    <row r="82" spans="1:17">
      <c r="A82" s="45"/>
      <c r="B82" s="66" t="s">
        <v>42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12"/>
    </row>
    <row r="83" spans="1:17">
      <c r="A83" s="44" t="s">
        <v>81</v>
      </c>
      <c r="B83" s="43" t="s">
        <v>88</v>
      </c>
      <c r="C83" s="44"/>
      <c r="D83" s="44" t="n">
        <v>60</v>
      </c>
      <c r="E83" s="44" t="n">
        <v>0.7</v>
      </c>
      <c r="F83" s="44" t="n">
        <v>0.1</v>
      </c>
      <c r="G83" s="44" t="n">
        <v>3.5</v>
      </c>
      <c r="H83" s="44" t="n">
        <v>48</v>
      </c>
      <c r="I83" s="44" t="n">
        <v>0.08</v>
      </c>
      <c r="J83" s="44" t="n">
        <v>22</v>
      </c>
      <c r="K83" s="52" t="s">
        <v>35</v>
      </c>
      <c r="L83" s="52" t="n">
        <v>0.05</v>
      </c>
      <c r="M83" s="44" t="n">
        <v>51</v>
      </c>
      <c r="N83" s="44" t="n">
        <v>95</v>
      </c>
      <c r="O83" s="44" t="n">
        <v>24.379999999999999</v>
      </c>
      <c r="P83" s="44" t="n">
        <v>0.75</v>
      </c>
      <c r="Q83" s="12"/>
    </row>
    <row r="84" spans="1:17">
      <c r="A84" s="77" t="n">
        <v>110</v>
      </c>
      <c r="B84" s="78" t="s">
        <v>89</v>
      </c>
      <c r="C84" s="83"/>
      <c r="D84" s="77" t="n">
        <v>250</v>
      </c>
      <c r="E84" s="77" t="n">
        <v>1.60000000000000009</v>
      </c>
      <c r="F84" s="77" t="n">
        <v>7.33999999999999986</v>
      </c>
      <c r="G84" s="77" t="n">
        <v>12.8699999999999992</v>
      </c>
      <c r="H84" s="77" t="n">
        <v>124</v>
      </c>
      <c r="I84" s="77" t="n">
        <v>0.02</v>
      </c>
      <c r="J84" s="77" t="n">
        <v>3.39999999999999991</v>
      </c>
      <c r="K84" s="77" t="n">
        <v>0.02</v>
      </c>
      <c r="L84" s="77"/>
      <c r="M84" s="77" t="n">
        <v>34.2000000000000028</v>
      </c>
      <c r="N84" s="77" t="n">
        <v>29.8999999999999986</v>
      </c>
      <c r="O84" s="77" t="n">
        <v>31</v>
      </c>
      <c r="P84" s="77" t="n">
        <v>1.1399999999999999</v>
      </c>
      <c r="Q84" s="12"/>
    </row>
    <row r="85" spans="1:17">
      <c r="A85" s="77" t="n">
        <v>463</v>
      </c>
      <c r="B85" s="78" t="s">
        <v>90</v>
      </c>
      <c r="C85" s="77"/>
      <c r="D85" s="77" t="n">
        <v>150</v>
      </c>
      <c r="E85" s="77" t="n">
        <v>3.60000000000000009</v>
      </c>
      <c r="F85" s="77" t="n">
        <v>2.83000000000000007</v>
      </c>
      <c r="G85" s="77" t="n">
        <v>29.3000000000000007</v>
      </c>
      <c r="H85" s="77" t="n">
        <v>157.099999999999994</v>
      </c>
      <c r="I85" s="77" t="n">
        <v>0.03</v>
      </c>
      <c r="J85" s="77" t="n">
        <v>0</v>
      </c>
      <c r="K85" s="77" t="n">
        <v>0.05</v>
      </c>
      <c r="L85" s="77" t="n">
        <v>0.02</v>
      </c>
      <c r="M85" s="77" t="n">
        <v>5.12999999999999989</v>
      </c>
      <c r="N85" s="77" t="n">
        <v>300</v>
      </c>
      <c r="O85" s="77" t="n">
        <v>24.6999999999999993</v>
      </c>
      <c r="P85" s="77" t="n">
        <v>0.330000000000000027</v>
      </c>
      <c r="Q85" s="12"/>
    </row>
    <row r="86" spans="1:16">
      <c r="A86" s="40" t="n">
        <v>528</v>
      </c>
      <c r="B86" s="43" t="s">
        <v>91</v>
      </c>
      <c r="C86" s="87"/>
      <c r="D86" s="44" t="n">
        <v>50</v>
      </c>
      <c r="E86" s="27" t="n">
        <v>4.45000000000000018</v>
      </c>
      <c r="F86" s="27" t="n">
        <v>2.60000000000000009</v>
      </c>
      <c r="G86" s="27" t="n">
        <v>5.20000000000000018</v>
      </c>
      <c r="H86" s="27" t="n">
        <v>61.5499999999999972</v>
      </c>
      <c r="I86" s="27" t="n">
        <v>0.02</v>
      </c>
      <c r="J86" s="27" t="s">
        <v>48</v>
      </c>
      <c r="K86" s="27" t="s">
        <v>35</v>
      </c>
      <c r="L86" s="27" t="s">
        <v>35</v>
      </c>
      <c r="M86" s="27" t="n">
        <v>0.1</v>
      </c>
      <c r="N86" s="27" t="n">
        <v>14.5199999999999996</v>
      </c>
      <c r="O86" s="27" t="n">
        <v>6.04999999999999982</v>
      </c>
      <c r="P86" s="27" t="n">
        <v>5.20000000000000018</v>
      </c>
    </row>
    <row r="87" spans="1:16">
      <c r="A87" s="77" t="n">
        <v>401</v>
      </c>
      <c r="B87" s="78" t="s">
        <v>92</v>
      </c>
      <c r="C87" s="79"/>
      <c r="D87" s="82" t="s">
        <v>93</v>
      </c>
      <c r="E87" t="n">
        <v>13.3200000000000003</v>
      </c>
      <c r="F87" s="44" t="n">
        <v>10.4299999999999997</v>
      </c>
      <c r="G87" s="44" t="n">
        <v>19.8999999999999986</v>
      </c>
      <c r="H87" s="44" t="n">
        <v>226.800000000000011</v>
      </c>
      <c r="I87" s="44" t="n">
        <v>0.02</v>
      </c>
      <c r="J87" s="44" t="n">
        <v>0.359999999999999964</v>
      </c>
      <c r="K87" s="27" t="n">
        <v>0.09</v>
      </c>
      <c r="L87" s="27" t="n">
        <v>1.53000000000000007</v>
      </c>
      <c r="M87" s="44" t="n">
        <v>12.5999999999999996</v>
      </c>
      <c r="N87" s="44" t="n">
        <v>225</v>
      </c>
      <c r="O87" s="44" t="n">
        <v>15.0299999999999994</v>
      </c>
      <c r="P87" s="44" t="n">
        <v>1.53000000000000007</v>
      </c>
    </row>
    <row r="88" spans="1:16">
      <c r="A88" s="40" t="n">
        <v>646</v>
      </c>
      <c r="B88" s="43" t="s">
        <v>94</v>
      </c>
      <c r="C88" s="44"/>
      <c r="D88" s="44" t="n">
        <v>200</v>
      </c>
      <c r="E88" s="44" t="n">
        <v>0.25</v>
      </c>
      <c r="F88" s="44" t="n">
        <v>0</v>
      </c>
      <c r="G88" s="44" t="n">
        <v>15.3000000000000007</v>
      </c>
      <c r="H88" s="44" t="n">
        <v>52.6000000000000014</v>
      </c>
      <c r="I88" s="44" t="n">
        <v>0.01</v>
      </c>
      <c r="J88" s="44" t="n">
        <v>2</v>
      </c>
      <c r="K88" s="52" t="s">
        <v>35</v>
      </c>
      <c r="L88" s="52" t="s">
        <v>35</v>
      </c>
      <c r="M88" s="44" t="n">
        <v>8.40000000000000036</v>
      </c>
      <c r="N88" s="44" t="n">
        <v>9</v>
      </c>
      <c r="O88" s="44" t="n">
        <v>5</v>
      </c>
      <c r="P88" s="44" t="n">
        <v>0.2</v>
      </c>
    </row>
    <row r="89" spans="1:16">
      <c r="A89" s="40" t="s">
        <v>36</v>
      </c>
      <c r="B89" s="43" t="s">
        <v>50</v>
      </c>
      <c r="C89" s="44"/>
      <c r="D89" s="60" t="n">
        <v>60</v>
      </c>
      <c r="E89" s="27" t="n">
        <v>2.5</v>
      </c>
      <c r="F89" s="27" t="n">
        <v>0.5</v>
      </c>
      <c r="G89" s="27" t="n">
        <v>16.1999999999999993</v>
      </c>
      <c r="H89" s="27" t="n">
        <v>108</v>
      </c>
      <c r="I89" s="27" t="n">
        <v>0.05</v>
      </c>
      <c r="J89" s="27" t="s">
        <v>35</v>
      </c>
      <c r="K89" s="27" t="s">
        <v>35</v>
      </c>
      <c r="L89" s="27" t="s">
        <v>35</v>
      </c>
      <c r="M89" s="27" t="n">
        <v>11</v>
      </c>
      <c r="N89" s="27" t="n">
        <v>44.1000000000000014</v>
      </c>
      <c r="O89" s="27" t="n">
        <v>16.1999999999999993</v>
      </c>
      <c r="P89" s="27" t="n">
        <v>0.8</v>
      </c>
    </row>
    <row r="90" spans="1:16">
      <c r="A90" s="77"/>
      <c r="B90" s="46" t="s">
        <v>41</v>
      </c>
      <c r="C90" s="47">
        <f>SUM(C83:C89)</f>
        <v>0</v>
      </c>
      <c r="D90" s="84" t="n">
        <v>810</v>
      </c>
      <c r="E90" s="85">
        <f>SUM(E83:E89)</f>
        <v>26.4200000000000017</v>
      </c>
      <c r="F90" s="84">
        <f>SUM(F83:F89)</f>
        <v>23.8000000000000007</v>
      </c>
      <c r="G90" s="84">
        <f>SUM(G83:G89)</f>
        <v>102.269999999999996</v>
      </c>
      <c r="H90" s="84">
        <f>SUM(H83:H89)</f>
        <v>778.049999999999955</v>
      </c>
      <c r="I90" s="84">
        <f>SUM(I83:I89)</f>
        <v>0.230000000000000027</v>
      </c>
      <c r="J90" s="84">
        <f>SUM(J83:J89)</f>
        <v>27.7600000000000016</v>
      </c>
      <c r="K90" s="84">
        <f>SUM(K83:K89)</f>
        <v>0.160000000000000009</v>
      </c>
      <c r="L90" s="84">
        <f>SUM(L83:L89)</f>
        <v>1.60000000000000009</v>
      </c>
      <c r="M90" s="84">
        <f>SUM(M83:M89)</f>
        <v>122.430000000000007</v>
      </c>
      <c r="N90" s="84">
        <f>SUM(N83:N89)</f>
        <v>717.519999999999982</v>
      </c>
      <c r="O90" s="84">
        <f>SUM(O83:O89)</f>
        <v>122.359999999999999</v>
      </c>
      <c r="P90" s="84">
        <f>SUM(P83:P89)</f>
        <v>9.94999999999999929</v>
      </c>
    </row>
    <row r="91" spans="1:16">
      <c r="A91" s="45"/>
      <c r="B91" s="46" t="s">
        <v>41</v>
      </c>
      <c r="C91" s="47" t="n">
        <v>227.5</v>
      </c>
      <c r="D91" s="91" t="n">
        <v>1370</v>
      </c>
      <c r="E91" s="63" t="n">
        <v>47</v>
      </c>
      <c r="F91" s="48" t="n">
        <v>41.4799999999999969</v>
      </c>
      <c r="G91" s="48" t="n">
        <v>195.370000000000005</v>
      </c>
      <c r="H91" s="48" t="n">
        <v>1418.70000000000005</v>
      </c>
      <c r="I91" s="48" t="n">
        <v>0.420000000000000018</v>
      </c>
      <c r="J91" s="48" t="n">
        <v>38.3200000000000003</v>
      </c>
      <c r="K91" s="48" t="n">
        <v>0.780000000000000071</v>
      </c>
      <c r="L91" s="48" t="n">
        <v>4.45000000000000018</v>
      </c>
      <c r="M91" s="48" t="n">
        <v>343.800000000000011</v>
      </c>
      <c r="N91" s="48" t="n">
        <v>1153.98000000000002</v>
      </c>
      <c r="O91" s="48" t="n">
        <v>178.439999999999998</v>
      </c>
      <c r="P91" s="48" t="n">
        <v>8.3100000000000005</v>
      </c>
    </row>
    <row r="92" spans="1:16">
      <c r="A92" s="15"/>
      <c r="B92" s="34" t="s">
        <v>95</v>
      </c>
      <c r="C92" s="35"/>
      <c r="D92" s="36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37"/>
    </row>
    <row r="93" spans="1:16">
      <c r="A93" s="15"/>
      <c r="B93" s="38" t="s">
        <v>33</v>
      </c>
      <c r="C93" s="35"/>
      <c r="D93" s="3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37"/>
    </row>
    <row r="94" spans="1:16">
      <c r="A94" s="40" t="n">
        <v>257</v>
      </c>
      <c r="B94" s="88" t="s">
        <v>96</v>
      </c>
      <c r="C94" s="40"/>
      <c r="D94" s="89" t="n">
        <v>200</v>
      </c>
      <c r="E94" s="27" t="n">
        <v>5.40000000000000036</v>
      </c>
      <c r="F94" s="27" t="n">
        <v>4.79999999999999982</v>
      </c>
      <c r="G94" s="27" t="n">
        <v>28.6000000000000014</v>
      </c>
      <c r="H94" s="27" t="n">
        <v>179.400000000000006</v>
      </c>
      <c r="I94" s="27" t="n">
        <v>0.1</v>
      </c>
      <c r="J94" s="27" t="s">
        <v>35</v>
      </c>
      <c r="K94" s="27" t="n">
        <v>0.530000000000000071</v>
      </c>
      <c r="L94" s="27" t="n">
        <v>1.32000000000000006</v>
      </c>
      <c r="M94" s="27" t="n">
        <v>167.75</v>
      </c>
      <c r="N94" s="27" t="n">
        <v>143</v>
      </c>
      <c r="O94" s="27" t="n">
        <v>1.5</v>
      </c>
      <c r="P94" s="27" t="n">
        <v>0.260000000000000009</v>
      </c>
    </row>
    <row r="95" spans="1:16">
      <c r="A95" s="40" t="s">
        <v>36</v>
      </c>
      <c r="B95" s="88" t="s">
        <v>97</v>
      </c>
      <c r="C95" s="40"/>
      <c r="D95" s="89" t="n">
        <v>15</v>
      </c>
      <c r="E95" s="27" t="n">
        <v>5.23000000000000043</v>
      </c>
      <c r="F95" s="27" t="n">
        <v>6.48000000000000043</v>
      </c>
      <c r="G95" s="27" t="n">
        <v>11.5</v>
      </c>
      <c r="H95" s="27" t="n">
        <v>130.199999999999989</v>
      </c>
      <c r="I95" s="27" t="n">
        <v>0.2</v>
      </c>
      <c r="J95" s="27" t="n">
        <v>0.6</v>
      </c>
      <c r="K95" s="27" t="n">
        <v>0.359999999999999964</v>
      </c>
      <c r="L95" s="27" t="n">
        <v>1.05000000000000004</v>
      </c>
      <c r="M95" s="27" t="n">
        <v>0.1</v>
      </c>
      <c r="N95" s="27" t="n">
        <v>102</v>
      </c>
      <c r="O95" s="27" t="n">
        <v>1.19999999999999996</v>
      </c>
      <c r="P95" s="27" t="n">
        <v>0.06</v>
      </c>
    </row>
    <row r="96" spans="1:16">
      <c r="A96" s="40"/>
      <c r="B96" s="43" t="s">
        <v>98</v>
      </c>
      <c r="C96" s="87"/>
      <c r="D96" s="44" t="n">
        <v>85</v>
      </c>
      <c r="E96" s="27" t="n">
        <v>4.45000000000000018</v>
      </c>
      <c r="F96" s="27" t="n">
        <v>2.60000000000000009</v>
      </c>
      <c r="G96" s="27" t="n">
        <v>5.20000000000000018</v>
      </c>
      <c r="H96" s="27" t="n">
        <v>61.5499999999999972</v>
      </c>
      <c r="I96" s="27" t="n">
        <v>0.02</v>
      </c>
      <c r="J96" s="27" t="s">
        <v>48</v>
      </c>
      <c r="K96" s="27" t="s">
        <v>35</v>
      </c>
      <c r="L96" s="27" t="s">
        <v>35</v>
      </c>
      <c r="M96" s="27" t="n">
        <v>0.1</v>
      </c>
      <c r="N96" s="27" t="n">
        <v>14.5199999999999996</v>
      </c>
      <c r="O96" s="27" t="n">
        <v>6.04999999999999982</v>
      </c>
      <c r="P96" s="27" t="n">
        <v>5.20000000000000018</v>
      </c>
    </row>
    <row r="97" spans="1:17">
      <c r="A97" s="40" t="n">
        <v>629</v>
      </c>
      <c r="B97" s="43" t="s">
        <v>73</v>
      </c>
      <c r="C97" s="40"/>
      <c r="D97" s="44" t="n">
        <v>200</v>
      </c>
      <c r="E97" s="27" t="n">
        <v>0.165000000000000018</v>
      </c>
      <c r="F97" s="27" t="n">
        <v>0.0359999999999999964</v>
      </c>
      <c r="G97" s="27" t="n">
        <v>15.1600000000000001</v>
      </c>
      <c r="H97" s="27" t="n">
        <v>52.6000000000000014</v>
      </c>
      <c r="I97" s="27" t="n">
        <v>0</v>
      </c>
      <c r="J97" s="27" t="n">
        <v>6</v>
      </c>
      <c r="K97" s="27" t="s">
        <v>35</v>
      </c>
      <c r="L97" s="27" t="s">
        <v>35</v>
      </c>
      <c r="M97" s="27" t="n">
        <v>11.5999999999999996</v>
      </c>
      <c r="N97" s="27" t="n">
        <v>4.12000000000000011</v>
      </c>
      <c r="O97" s="27" t="n">
        <v>6.04999999999999982</v>
      </c>
      <c r="P97" s="27" t="n">
        <v>0.34000000000000008</v>
      </c>
      <c r="Q97" s="12"/>
    </row>
    <row r="98" spans="1:16">
      <c r="A98" s="45"/>
      <c r="B98" s="46" t="s">
        <v>41</v>
      </c>
      <c r="C98" s="47">
        <f>SUM(C94:C97)</f>
        <v>0</v>
      </c>
      <c r="D98" s="48">
        <f>SUM(D94:D97)</f>
        <v>500</v>
      </c>
      <c r="E98" s="48" t="n">
        <v>15.8499999999999996</v>
      </c>
      <c r="F98" s="48" t="n">
        <v>16.899999999999995</v>
      </c>
      <c r="G98" s="48">
        <f>SUM(G94:G97)</f>
        <v>60.4600000000000009</v>
      </c>
      <c r="H98" s="48">
        <f>SUM(H94:H97)</f>
        <v>423.75</v>
      </c>
      <c r="I98" s="48">
        <f>SUM(I94:I97)</f>
        <v>0.320000000000000018</v>
      </c>
      <c r="J98" s="48">
        <f>SUM(J94:J97)</f>
        <v>6.59999999999999964</v>
      </c>
      <c r="K98" s="48">
        <f>SUM(K94:K97)</f>
        <v>0.890000000000000036</v>
      </c>
      <c r="L98" s="48">
        <f>SUM(L94:L97)</f>
        <v>2.37000000000000011</v>
      </c>
      <c r="M98" s="48">
        <f>SUM(M94:M97)</f>
        <v>179.550000000000011</v>
      </c>
      <c r="N98" s="48">
        <f>SUM(N94:N97)</f>
        <v>263.639999999999986</v>
      </c>
      <c r="O98" s="48">
        <f>SUM(O94:O97)</f>
        <v>14.8000000000000007</v>
      </c>
      <c r="P98" s="48">
        <f>SUM(P94:P97)</f>
        <v>5.86000000000000032</v>
      </c>
    </row>
    <row r="99" spans="1:16">
      <c r="A99" s="27"/>
      <c r="B99" s="49" t="s">
        <v>42</v>
      </c>
      <c r="C99" s="27"/>
      <c r="D99" s="50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>
      <c r="A100" s="40" t="s">
        <v>36</v>
      </c>
      <c r="B100" s="43" t="s">
        <v>43</v>
      </c>
      <c r="C100" s="44"/>
      <c r="D100" s="44" t="n">
        <v>60</v>
      </c>
      <c r="E100" s="44" t="n">
        <v>0.7</v>
      </c>
      <c r="F100" s="44" t="n">
        <v>0.1</v>
      </c>
      <c r="G100" s="44" t="n">
        <v>3.5</v>
      </c>
      <c r="H100" s="44" t="n">
        <v>18</v>
      </c>
      <c r="I100" s="44" t="n">
        <v>0.08</v>
      </c>
      <c r="J100" s="44" t="n">
        <v>22</v>
      </c>
      <c r="K100" s="52" t="s">
        <v>35</v>
      </c>
      <c r="L100" s="52" t="n">
        <v>0.05</v>
      </c>
      <c r="M100" s="44" t="n">
        <v>51</v>
      </c>
      <c r="N100" s="44" t="n">
        <v>95</v>
      </c>
      <c r="O100" s="44" t="n">
        <v>24.379999999999999</v>
      </c>
      <c r="P100" s="44" t="n">
        <v>0.75</v>
      </c>
    </row>
    <row r="101" spans="1:16">
      <c r="A101" s="40" t="n">
        <v>136</v>
      </c>
      <c r="B101" s="43" t="s">
        <v>99</v>
      </c>
      <c r="C101" s="40"/>
      <c r="D101" s="44" t="n">
        <v>250</v>
      </c>
      <c r="E101" s="44" t="n">
        <v>1.7</v>
      </c>
      <c r="F101" s="44" t="n">
        <v>4.90000000000000036</v>
      </c>
      <c r="G101" s="44" t="n">
        <v>11.5</v>
      </c>
      <c r="H101" s="44" t="n">
        <v>96.7999999999999972</v>
      </c>
      <c r="I101" s="44" t="n">
        <v>0.08</v>
      </c>
      <c r="J101" s="44" t="n">
        <v>22</v>
      </c>
      <c r="K101" s="52" t="s">
        <v>35</v>
      </c>
      <c r="L101" s="52" t="n">
        <v>0.05</v>
      </c>
      <c r="M101" s="44" t="n">
        <v>51</v>
      </c>
      <c r="N101" s="44" t="n">
        <v>95</v>
      </c>
      <c r="O101" s="44" t="n">
        <v>24.379999999999999</v>
      </c>
      <c r="P101" s="44" t="n">
        <v>0.75</v>
      </c>
    </row>
    <row r="102" spans="1:16">
      <c r="A102" s="40"/>
      <c r="B102" s="43" t="s">
        <v>46</v>
      </c>
      <c r="C102" s="44"/>
      <c r="D102" s="44" t="n">
        <v>52</v>
      </c>
      <c r="E102" s="44" t="n">
        <v>7.54000000000000004</v>
      </c>
      <c r="F102" s="44" t="n">
        <v>7.69000000000000039</v>
      </c>
      <c r="G102" s="44" t="n">
        <v>4.62000000000000011</v>
      </c>
      <c r="H102" s="44" t="n">
        <v>117.900000000000006</v>
      </c>
      <c r="I102" s="44" t="n">
        <v>0.09</v>
      </c>
      <c r="J102" s="44" t="n">
        <v>0.71999999999999984</v>
      </c>
      <c r="K102" s="52" t="n">
        <v>0.0700000000000000089</v>
      </c>
      <c r="L102" s="52" t="n">
        <v>0</v>
      </c>
      <c r="M102" s="44" t="n">
        <v>9.77999999999999936</v>
      </c>
      <c r="N102" s="44" t="n">
        <v>280</v>
      </c>
      <c r="O102" s="44" t="n">
        <v>43.5</v>
      </c>
      <c r="P102" s="44" t="n">
        <v>2.79999999999999982</v>
      </c>
    </row>
    <row r="103" spans="1:16">
      <c r="A103" s="40" t="n">
        <v>465</v>
      </c>
      <c r="B103" s="43" t="s">
        <v>67</v>
      </c>
      <c r="C103" s="44"/>
      <c r="D103" s="44" t="n">
        <v>150</v>
      </c>
      <c r="E103" s="44" t="n">
        <v>7.5</v>
      </c>
      <c r="F103" s="44" t="n">
        <v>6.29999999999999982</v>
      </c>
      <c r="G103" s="44" t="n">
        <v>40.7000000000000028</v>
      </c>
      <c r="H103" s="44" t="n">
        <v>249.599999999999994</v>
      </c>
      <c r="I103" s="44" t="n">
        <v>0.239999999999999991</v>
      </c>
      <c r="J103" s="44" t="n">
        <v>1.87000000000000011</v>
      </c>
      <c r="K103" s="52" t="n">
        <v>0</v>
      </c>
      <c r="L103" s="52" t="n">
        <v>0.819999999999999929</v>
      </c>
      <c r="M103" s="44" t="n">
        <v>22.5</v>
      </c>
      <c r="N103" s="44" t="n">
        <v>198</v>
      </c>
      <c r="O103" s="44" t="n">
        <v>16.6000000000000014</v>
      </c>
      <c r="P103" s="44" t="n">
        <v>1.02000000000000002</v>
      </c>
    </row>
    <row r="104" spans="1:16">
      <c r="A104" s="40"/>
      <c r="B104" s="43" t="s">
        <v>79</v>
      </c>
      <c r="C104" s="44"/>
      <c r="D104" s="44" t="n">
        <v>200</v>
      </c>
      <c r="E104" s="44" t="n">
        <v>0.25</v>
      </c>
      <c r="F104" s="44" t="n">
        <v>0</v>
      </c>
      <c r="G104" s="44" t="n">
        <v>15.3000000000000007</v>
      </c>
      <c r="H104" s="44" t="n">
        <v>110</v>
      </c>
      <c r="I104" s="44" t="n">
        <v>0.01</v>
      </c>
      <c r="J104" s="44" t="n">
        <v>2</v>
      </c>
      <c r="K104" s="52" t="s">
        <v>35</v>
      </c>
      <c r="L104" s="52" t="s">
        <v>35</v>
      </c>
      <c r="M104" s="44" t="n">
        <v>8.40000000000000036</v>
      </c>
      <c r="N104" s="44" t="n">
        <v>9</v>
      </c>
      <c r="O104" s="44" t="n">
        <v>5</v>
      </c>
      <c r="P104" s="44" t="n">
        <v>0.2</v>
      </c>
    </row>
    <row r="105" spans="1:17">
      <c r="A105" s="40" t="s">
        <v>36</v>
      </c>
      <c r="B105" s="43" t="s">
        <v>50</v>
      </c>
      <c r="C105" s="44"/>
      <c r="D105" s="44" t="n">
        <v>60</v>
      </c>
      <c r="E105" s="27" t="n">
        <v>2.5</v>
      </c>
      <c r="F105" s="27" t="n">
        <v>0.5</v>
      </c>
      <c r="G105" s="27" t="n">
        <v>16.1999999999999993</v>
      </c>
      <c r="H105" s="27" t="n">
        <v>108</v>
      </c>
      <c r="I105" s="27" t="n">
        <v>0.05</v>
      </c>
      <c r="J105" s="52" t="n">
        <v>3</v>
      </c>
      <c r="K105" s="52" t="s">
        <v>35</v>
      </c>
      <c r="L105" s="52" t="s">
        <v>35</v>
      </c>
      <c r="M105" s="52" t="n">
        <v>11</v>
      </c>
      <c r="N105" s="52" t="n">
        <v>44.1000000000000014</v>
      </c>
      <c r="O105" s="52" t="n">
        <v>16.1999999999999993</v>
      </c>
      <c r="P105" s="52" t="n">
        <v>0.8</v>
      </c>
      <c r="Q105" s="12"/>
    </row>
    <row r="106" spans="1:17">
      <c r="A106" s="40"/>
      <c r="B106" s="46" t="s">
        <v>41</v>
      </c>
      <c r="C106" s="47">
        <f>SUM(C100:C105)</f>
        <v>0</v>
      </c>
      <c r="D106" s="53">
        <f>SUM(D100:D105)</f>
        <v>772</v>
      </c>
      <c r="E106" s="53">
        <f>SUM(E100:E105)</f>
        <v>20.1900000000000013</v>
      </c>
      <c r="F106" s="53">
        <f>SUM(F100:F105)</f>
        <v>19.4899999999999984</v>
      </c>
      <c r="G106" s="53">
        <f>SUM(G100:G105)</f>
        <v>91.8199999999999932</v>
      </c>
      <c r="H106" s="53">
        <f>SUM(H100:H105)</f>
        <v>700.299999999999955</v>
      </c>
      <c r="I106" s="53">
        <f>SUM(I100:I105)</f>
        <v>0.55</v>
      </c>
      <c r="J106" s="53">
        <f>SUM(J100:J105)</f>
        <v>51.5900000000000034</v>
      </c>
      <c r="K106" s="90">
        <f>SUM(K100:K105)</f>
        <v>0.0700000000000000089</v>
      </c>
      <c r="L106" s="90">
        <f>SUM(L100:L105)</f>
        <v>0.920000000000000107</v>
      </c>
      <c r="M106" s="53">
        <f>SUM(M100:M105)</f>
        <v>153.680000000000007</v>
      </c>
      <c r="N106" s="53">
        <f>SUM(N100:N105)</f>
        <v>721.100000000000023</v>
      </c>
      <c r="O106" s="53">
        <f>SUM(O100:O105)</f>
        <v>130.060000000000002</v>
      </c>
      <c r="P106" s="53">
        <f>SUM(P100:P105)</f>
        <v>6.32000000000000028</v>
      </c>
      <c r="Q106" s="12"/>
    </row>
    <row r="107" spans="1:17">
      <c r="A107" s="44"/>
      <c r="B107" s="46" t="s">
        <v>41</v>
      </c>
      <c r="C107" s="47" t="n">
        <v>227.5</v>
      </c>
      <c r="D107" s="53" t="n">
        <v>1272</v>
      </c>
      <c r="E107" s="54" t="n">
        <v>40.490000000000002</v>
      </c>
      <c r="F107" s="54" t="n">
        <v>38.990000000000002</v>
      </c>
      <c r="G107" s="54" t="n">
        <v>166.819999999999993</v>
      </c>
      <c r="H107" s="48" t="n">
        <v>1379</v>
      </c>
      <c r="I107" s="54" t="n">
        <v>0.909999999999999964</v>
      </c>
      <c r="J107" s="54" t="n">
        <v>55.7899999999999991</v>
      </c>
      <c r="K107" s="48" t="n">
        <v>0.959999999999999964</v>
      </c>
      <c r="L107" s="54" t="n">
        <v>4.66999999999999993</v>
      </c>
      <c r="M107" s="54" t="n">
        <v>337.529999999999973</v>
      </c>
      <c r="N107" s="54" t="s">
        <v>51</v>
      </c>
      <c r="O107" s="48"/>
      <c r="P107" s="54" t="n">
        <v>18.6900000000000013</v>
      </c>
      <c r="Q107" s="12"/>
    </row>
    <row r="108" spans="1:17">
      <c r="A108" s="15"/>
      <c r="B108" s="55" t="s">
        <v>100</v>
      </c>
      <c r="C108" s="56"/>
      <c r="D108" s="57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37"/>
      <c r="Q108" s="12"/>
    </row>
    <row r="109" spans="1:17">
      <c r="A109" s="15"/>
      <c r="B109" s="38" t="s">
        <v>33</v>
      </c>
      <c r="C109" s="58"/>
      <c r="D109" s="5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37"/>
      <c r="Q109" s="12"/>
    </row>
    <row r="110" spans="1:17">
      <c r="A110" s="44" t="n">
        <v>75</v>
      </c>
      <c r="B110" s="43" t="s">
        <v>37</v>
      </c>
      <c r="C110" s="44"/>
      <c r="D110" s="44" t="n">
        <v>20</v>
      </c>
      <c r="E110" s="44" t="n">
        <v>0.629999999999999982</v>
      </c>
      <c r="F110" s="44" t="n">
        <v>2.08000000000000007</v>
      </c>
      <c r="G110" s="44" t="n">
        <v>4.70000000000000018</v>
      </c>
      <c r="H110" s="44" t="n">
        <v>40</v>
      </c>
      <c r="I110" s="44" t="n">
        <v>0.0700000000000000089</v>
      </c>
      <c r="J110" s="44" t="n">
        <v>9.5</v>
      </c>
      <c r="K110" s="52" t="n">
        <v>0.02</v>
      </c>
      <c r="L110" s="52" t="n">
        <v>0.409999999999999964</v>
      </c>
      <c r="M110" s="44" t="n">
        <v>35.1499999999999986</v>
      </c>
      <c r="N110" s="44" t="n">
        <v>65.2000000000000028</v>
      </c>
      <c r="O110" s="44" t="n">
        <v>33.8999999999999986</v>
      </c>
      <c r="P110" s="44" t="n">
        <v>0.6</v>
      </c>
      <c r="Q110" s="12"/>
    </row>
    <row r="111" spans="1:16">
      <c r="A111" s="77" t="s">
        <v>81</v>
      </c>
      <c r="B111" s="78" t="s">
        <v>101</v>
      </c>
      <c r="C111" s="77"/>
      <c r="D111" s="79" t="n">
        <v>180</v>
      </c>
      <c r="E111" s="80" t="n">
        <v>3.39999999999999991</v>
      </c>
      <c r="F111" s="81" t="n">
        <v>4.40000000000000036</v>
      </c>
      <c r="G111" s="81" t="n">
        <v>9.09999999999999964</v>
      </c>
      <c r="H111" s="81" t="n">
        <v>88</v>
      </c>
      <c r="I111" s="81" t="n">
        <v>0.02</v>
      </c>
      <c r="J111" s="81" t="n">
        <v>6.59999999999999964</v>
      </c>
      <c r="K111" s="27" t="s">
        <v>35</v>
      </c>
      <c r="L111" s="27" t="s">
        <v>35</v>
      </c>
      <c r="M111" s="81" t="n">
        <v>24.4200000000000017</v>
      </c>
      <c r="N111" s="81" t="n">
        <v>28.379999999999999</v>
      </c>
      <c r="O111" s="81" t="n">
        <v>28.379999999999999</v>
      </c>
      <c r="P111" s="81" t="n">
        <v>0.920000000000000107</v>
      </c>
    </row>
    <row r="112" spans="1:16">
      <c r="A112" s="40"/>
      <c r="B112" s="43" t="s">
        <v>102</v>
      </c>
      <c r="C112" s="44"/>
      <c r="D112" s="44" t="n">
        <v>60</v>
      </c>
      <c r="E112" s="44" t="n">
        <v>7.54000000000000004</v>
      </c>
      <c r="F112" s="44" t="n">
        <v>7.69000000000000039</v>
      </c>
      <c r="G112" s="44" t="n">
        <v>4.62000000000000011</v>
      </c>
      <c r="H112" s="44" t="n">
        <v>117.900000000000006</v>
      </c>
      <c r="I112" s="44" t="n">
        <v>0.09</v>
      </c>
      <c r="J112" s="44" t="n">
        <v>0.71999999999999984</v>
      </c>
      <c r="K112" s="52" t="n">
        <v>0.0700000000000000089</v>
      </c>
      <c r="L112" s="52" t="n">
        <v>0</v>
      </c>
      <c r="M112" s="44" t="n">
        <v>9.77999999999999936</v>
      </c>
      <c r="N112" s="44" t="n">
        <v>280</v>
      </c>
      <c r="O112" s="44" t="n">
        <v>43.5</v>
      </c>
      <c r="P112" s="44" t="n">
        <v>2.79999999999999982</v>
      </c>
    </row>
    <row r="113" spans="1:16">
      <c r="A113" s="40" t="s">
        <v>36</v>
      </c>
      <c r="B113" s="43" t="s">
        <v>87</v>
      </c>
      <c r="C113" s="44"/>
      <c r="D113" s="60" t="n">
        <v>40</v>
      </c>
      <c r="E113" s="27" t="n">
        <v>2.5</v>
      </c>
      <c r="F113" s="27" t="n">
        <v>0.5</v>
      </c>
      <c r="G113" s="27" t="n">
        <v>16.1999999999999993</v>
      </c>
      <c r="H113" s="27" t="n">
        <v>108</v>
      </c>
      <c r="I113" s="27" t="n">
        <v>0.05</v>
      </c>
      <c r="J113" s="27" t="s">
        <v>35</v>
      </c>
      <c r="K113" s="27" t="s">
        <v>35</v>
      </c>
      <c r="L113" s="27" t="s">
        <v>35</v>
      </c>
      <c r="M113" s="27" t="n">
        <v>11</v>
      </c>
      <c r="N113" s="27" t="n">
        <v>44.1000000000000014</v>
      </c>
      <c r="O113" s="27" t="n">
        <v>16.1999999999999993</v>
      </c>
      <c r="P113" s="27" t="n">
        <v>0.8</v>
      </c>
    </row>
    <row r="114" spans="1:16">
      <c r="A114" s="40" t="n">
        <v>909</v>
      </c>
      <c r="B114" s="43" t="s">
        <v>55</v>
      </c>
      <c r="C114" s="40"/>
      <c r="D114" s="44" t="n">
        <v>200</v>
      </c>
      <c r="E114" s="27" t="n">
        <v>0.165000000000000018</v>
      </c>
      <c r="F114" s="27" t="n">
        <v>0.0359999999999999964</v>
      </c>
      <c r="G114" s="27" t="n">
        <v>15.1600000000000001</v>
      </c>
      <c r="H114" s="27" t="n">
        <v>52.6000000000000014</v>
      </c>
      <c r="I114" s="27" t="n">
        <v>0</v>
      </c>
      <c r="J114" s="27" t="n">
        <v>6</v>
      </c>
      <c r="K114" s="27" t="s">
        <v>35</v>
      </c>
      <c r="L114" s="27" t="s">
        <v>35</v>
      </c>
      <c r="M114" s="27" t="n">
        <v>11.5999999999999996</v>
      </c>
      <c r="N114" s="27" t="n">
        <v>4.12000000000000011</v>
      </c>
      <c r="O114" s="27" t="n">
        <v>6.04999999999999982</v>
      </c>
      <c r="P114" s="27" t="n">
        <v>0.34000000000000008</v>
      </c>
    </row>
    <row r="115" spans="1:16">
      <c r="A115" s="45"/>
      <c r="B115" s="46" t="s">
        <v>41</v>
      </c>
      <c r="C115" s="47">
        <f>SUM(C110:C114)</f>
        <v>0</v>
      </c>
      <c r="D115" s="63">
        <f>SUM(D110:D114)</f>
        <v>500</v>
      </c>
      <c r="E115" s="48">
        <f>SUM(E110:E114)</f>
        <v>14.2349999999999994</v>
      </c>
      <c r="F115" s="48">
        <f>SUM(F110:F114)</f>
        <v>14.7059999999999995</v>
      </c>
      <c r="G115" s="48">
        <f>SUM(G110:G114)</f>
        <v>49.7800000000000011</v>
      </c>
      <c r="H115" s="48">
        <f>SUM(H110:H114)</f>
        <v>406.5</v>
      </c>
      <c r="I115" s="48">
        <f>SUM(I110:I114)</f>
        <v>0.230000000000000027</v>
      </c>
      <c r="J115" s="48">
        <f>SUM(J110:J114)</f>
        <v>22.8200000000000003</v>
      </c>
      <c r="K115" s="48">
        <f>SUM(K110:K114)</f>
        <v>0.09</v>
      </c>
      <c r="L115" s="48">
        <f>SUM(L110:L114)</f>
        <v>0.409999999999999964</v>
      </c>
      <c r="M115" s="48">
        <f>SUM(M110:M114)</f>
        <v>91.9500000000000028</v>
      </c>
      <c r="N115" s="48">
        <f>SUM(N110:N114)</f>
        <v>421.800000000000011</v>
      </c>
      <c r="O115" s="48">
        <f>SUM(O110:O114)</f>
        <v>128.030000000000001</v>
      </c>
      <c r="P115" s="48">
        <f>SUM(P110:P114)</f>
        <v>5.45999999999999996</v>
      </c>
    </row>
    <row r="116" spans="1:16">
      <c r="A116" s="27"/>
      <c r="B116" s="49" t="s">
        <v>42</v>
      </c>
      <c r="C116" s="27"/>
      <c r="D116" s="52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>
      <c r="A117" s="44" t="s">
        <v>81</v>
      </c>
      <c r="B117" s="43" t="s">
        <v>103</v>
      </c>
      <c r="C117" s="44"/>
      <c r="D117" s="44" t="n">
        <v>60</v>
      </c>
      <c r="E117" s="44" t="n">
        <v>0.7</v>
      </c>
      <c r="F117" s="44" t="n">
        <v>0.1</v>
      </c>
      <c r="G117" s="44" t="n">
        <v>3.5</v>
      </c>
      <c r="H117" s="44" t="n">
        <v>18</v>
      </c>
      <c r="I117" s="44" t="n">
        <v>0.08</v>
      </c>
      <c r="J117" s="44" t="n">
        <v>22</v>
      </c>
      <c r="K117" s="52" t="s">
        <v>35</v>
      </c>
      <c r="L117" s="52" t="n">
        <v>0.05</v>
      </c>
      <c r="M117" s="44" t="n">
        <v>51</v>
      </c>
      <c r="N117" s="44" t="n">
        <v>95</v>
      </c>
      <c r="O117" s="44" t="n">
        <v>24.379999999999999</v>
      </c>
      <c r="P117" s="44" t="n">
        <v>0.75</v>
      </c>
    </row>
    <row r="118" spans="1:16">
      <c r="A118" s="44" t="n">
        <v>139</v>
      </c>
      <c r="B118" s="43" t="s">
        <v>58</v>
      </c>
      <c r="C118" s="44"/>
      <c r="D118" s="44" t="n">
        <v>250</v>
      </c>
      <c r="E118" s="44" t="n">
        <v>2</v>
      </c>
      <c r="F118" s="44" t="n">
        <v>6.59999999999999964</v>
      </c>
      <c r="G118" s="44" t="n">
        <v>14.5999999999999996</v>
      </c>
      <c r="H118" s="44" t="n">
        <v>125.659999999999997</v>
      </c>
      <c r="I118" s="44" t="n">
        <v>0.110000000000000009</v>
      </c>
      <c r="J118" s="44" t="n">
        <v>9.67000000000000171</v>
      </c>
      <c r="K118" s="52" t="s">
        <v>35</v>
      </c>
      <c r="L118" s="52" t="n">
        <v>0.130000000000000004</v>
      </c>
      <c r="M118" s="44" t="n">
        <v>64.2999999999999972</v>
      </c>
      <c r="N118" s="44" t="n">
        <v>75.5999999999999801</v>
      </c>
      <c r="O118" s="44" t="n">
        <v>19.1999999999999993</v>
      </c>
      <c r="P118" s="44" t="n">
        <v>2.37000000000000011</v>
      </c>
    </row>
    <row r="119" spans="1:17">
      <c r="A119" s="44" t="n">
        <v>449</v>
      </c>
      <c r="B119" s="43" t="s">
        <v>104</v>
      </c>
      <c r="C119" s="44"/>
      <c r="D119" s="44" t="n">
        <v>240</v>
      </c>
      <c r="E119" s="44" t="n">
        <v>14.6999999999999993</v>
      </c>
      <c r="F119" s="44" t="n">
        <v>19.7800000000000011</v>
      </c>
      <c r="G119" s="44" t="n">
        <v>38.9099999999999966</v>
      </c>
      <c r="H119" s="44" t="n">
        <v>392.5</v>
      </c>
      <c r="I119" s="44" t="n">
        <v>0.03</v>
      </c>
      <c r="J119" s="44" t="n">
        <v>1.39999999999999991</v>
      </c>
      <c r="K119" s="52" t="n">
        <v>0.0700000000000000089</v>
      </c>
      <c r="L119" s="52" t="n">
        <v>0.429999999999999982</v>
      </c>
      <c r="M119" s="44" t="n">
        <v>59.8999999999999986</v>
      </c>
      <c r="N119" s="44" t="n">
        <v>218.280000000000001</v>
      </c>
      <c r="O119" s="44" t="n">
        <v>37.2000000000000028</v>
      </c>
      <c r="P119" s="44" t="n">
        <v>2.81000000000000014</v>
      </c>
      <c r="Q119" s="12"/>
    </row>
    <row r="120" spans="1:17">
      <c r="A120" s="40" t="s">
        <v>36</v>
      </c>
      <c r="B120" s="43" t="s">
        <v>56</v>
      </c>
      <c r="C120" s="44"/>
      <c r="D120" s="60" t="n">
        <v>120</v>
      </c>
      <c r="E120" s="27" t="n">
        <v>2.5</v>
      </c>
      <c r="F120" s="27" t="n">
        <v>0.5</v>
      </c>
      <c r="G120" s="27" t="n">
        <v>16.1999999999999993</v>
      </c>
      <c r="H120" s="27" t="n">
        <v>108</v>
      </c>
      <c r="I120" s="27" t="n">
        <v>0.05</v>
      </c>
      <c r="J120" s="27" t="s">
        <v>35</v>
      </c>
      <c r="K120" s="27" t="s">
        <v>35</v>
      </c>
      <c r="L120" s="27" t="s">
        <v>35</v>
      </c>
      <c r="M120" s="27" t="n">
        <v>11</v>
      </c>
      <c r="N120" s="27" t="n">
        <v>44.1000000000000014</v>
      </c>
      <c r="O120" s="27" t="n">
        <v>16.1999999999999993</v>
      </c>
      <c r="P120" s="27" t="n">
        <v>0.8</v>
      </c>
      <c r="Q120" s="12"/>
    </row>
    <row r="121" spans="1:17">
      <c r="A121" s="40" t="s">
        <v>36</v>
      </c>
      <c r="B121" s="43" t="s">
        <v>50</v>
      </c>
      <c r="C121" s="44"/>
      <c r="D121" s="60" t="n">
        <v>60</v>
      </c>
      <c r="E121" s="27" t="n">
        <v>2.5</v>
      </c>
      <c r="F121" s="27" t="n">
        <v>0.5</v>
      </c>
      <c r="G121" s="27" t="n">
        <v>16.1999999999999993</v>
      </c>
      <c r="H121" s="27" t="n">
        <v>108</v>
      </c>
      <c r="I121" s="27" t="n">
        <v>0.05</v>
      </c>
      <c r="J121" s="27" t="s">
        <v>35</v>
      </c>
      <c r="K121" s="27" t="s">
        <v>35</v>
      </c>
      <c r="L121" s="27" t="s">
        <v>35</v>
      </c>
      <c r="M121" s="27" t="n">
        <v>11</v>
      </c>
      <c r="N121" s="27" t="n">
        <v>44.1000000000000014</v>
      </c>
      <c r="O121" s="27" t="n">
        <v>16.1999999999999993</v>
      </c>
      <c r="P121" s="27" t="n">
        <v>0.8</v>
      </c>
      <c r="Q121" s="12"/>
    </row>
    <row r="122" spans="1:17">
      <c r="A122" s="40" t="n">
        <v>588</v>
      </c>
      <c r="B122" s="43" t="s">
        <v>69</v>
      </c>
      <c r="C122" s="44"/>
      <c r="D122" s="44" t="n">
        <v>200</v>
      </c>
      <c r="E122" s="44" t="n">
        <v>0.25</v>
      </c>
      <c r="F122" s="44" t="n">
        <v>0</v>
      </c>
      <c r="G122" s="44" t="n">
        <v>15.3000000000000007</v>
      </c>
      <c r="H122" s="44" t="n">
        <v>61.6000000000000014</v>
      </c>
      <c r="I122" s="44" t="n">
        <v>0.01</v>
      </c>
      <c r="J122" s="44" t="n">
        <v>2</v>
      </c>
      <c r="K122" s="52" t="s">
        <v>35</v>
      </c>
      <c r="L122" s="52" t="s">
        <v>35</v>
      </c>
      <c r="M122" s="44" t="n">
        <v>8.40000000000000036</v>
      </c>
      <c r="N122" s="44" t="n">
        <v>9</v>
      </c>
      <c r="O122" s="44" t="n">
        <v>5</v>
      </c>
      <c r="P122" s="44" t="n">
        <v>0.2</v>
      </c>
      <c r="Q122" s="12"/>
    </row>
    <row r="123" spans="1:17">
      <c r="A123" s="45"/>
      <c r="B123" s="46" t="s">
        <v>41</v>
      </c>
      <c r="C123" s="47">
        <f>SUM(C117:C122)</f>
        <v>0</v>
      </c>
      <c r="D123" s="48">
        <f>SUM(D117:D122)</f>
        <v>930</v>
      </c>
      <c r="E123" s="54">
        <f>SUM(E117:E122)</f>
        <v>22.6499999999999986</v>
      </c>
      <c r="F123" s="54">
        <f>SUM(F117:F122)</f>
        <v>27.4800000000000004</v>
      </c>
      <c r="G123" s="54">
        <f>SUM(G117:G122)</f>
        <v>104.709999999999994</v>
      </c>
      <c r="H123" s="48">
        <f>SUM(H117:H122)</f>
        <v>813.759999999999991</v>
      </c>
      <c r="I123" s="48">
        <f>SUM(I117:I122)</f>
        <v>0.330000000000000027</v>
      </c>
      <c r="J123" s="48">
        <f>SUM(J117:J122)</f>
        <v>35.0700000000000003</v>
      </c>
      <c r="K123" s="48">
        <f>SUM(K117:K122)</f>
        <v>0.0700000000000000089</v>
      </c>
      <c r="L123" s="48">
        <f>SUM(L117:L122)</f>
        <v>0.609999999999999964</v>
      </c>
      <c r="M123" s="48">
        <f>SUM(M117:M122)</f>
        <v>205.599999999999994</v>
      </c>
      <c r="N123" s="48">
        <f>SUM(N117:N122)</f>
        <v>486.079999999999984</v>
      </c>
      <c r="O123" s="48">
        <f>SUM(O117:O122)</f>
        <v>118.180000000000007</v>
      </c>
      <c r="P123" s="48">
        <f>SUM(P117:P122)</f>
        <v>7.73000000000000043</v>
      </c>
      <c r="Q123" s="12"/>
    </row>
    <row r="124" spans="1:16">
      <c r="A124" s="44"/>
      <c r="B124" s="46" t="s">
        <v>41</v>
      </c>
      <c r="C124" s="47" t="n">
        <v>227.5</v>
      </c>
      <c r="D124" s="53" t="n">
        <v>1420</v>
      </c>
      <c r="E124" s="54" t="n">
        <v>43.8350000000000009</v>
      </c>
      <c r="F124" s="54" t="n">
        <v>500.860000000000014</v>
      </c>
      <c r="G124" s="54" t="n">
        <v>167.990000000000009</v>
      </c>
      <c r="H124" s="48" t="n">
        <v>1315.41000000000008</v>
      </c>
      <c r="I124" s="48" t="n">
        <v>0.71999999999999984</v>
      </c>
      <c r="J124" s="48" t="n">
        <v>59.759999999999998</v>
      </c>
      <c r="K124" s="48" t="n">
        <v>0.160000000000000009</v>
      </c>
      <c r="L124" s="48" t="n">
        <v>1.84000000000000004</v>
      </c>
      <c r="M124" s="48" t="n">
        <v>298.149999999999977</v>
      </c>
      <c r="N124" s="48" t="n">
        <v>1032.20000000000005</v>
      </c>
      <c r="O124" s="48" t="n">
        <v>236.460000000000008</v>
      </c>
      <c r="P124" s="48" t="n">
        <v>17.8099999999999952</v>
      </c>
    </row>
    <row r="125" spans="1:2">
      <c r="A125" s="64"/>
      <c r="B125" s="34" t="s">
        <v>105</v>
      </c>
    </row>
    <row r="126" spans="1:16">
      <c r="A126" s="64"/>
      <c r="B126" s="34" t="s">
        <v>33</v>
      </c>
      <c r="C126" s="56"/>
      <c r="D126" s="57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65"/>
    </row>
    <row r="127" spans="1:16">
      <c r="A127" s="77" t="s">
        <v>81</v>
      </c>
      <c r="B127" s="78" t="s">
        <v>106</v>
      </c>
      <c r="C127" s="94"/>
      <c r="D127" s="77" t="n">
        <v>150</v>
      </c>
      <c r="E127" s="95" t="n">
        <v>3.39999999999999991</v>
      </c>
      <c r="F127" s="81" t="n">
        <v>4.40000000000000036</v>
      </c>
      <c r="G127" s="81" t="n">
        <v>9.09999999999999964</v>
      </c>
      <c r="H127" s="81" t="n">
        <v>88</v>
      </c>
      <c r="I127" s="81" t="n">
        <v>0.02</v>
      </c>
      <c r="J127" s="81" t="n">
        <v>6.59999999999999964</v>
      </c>
      <c r="K127" s="27" t="s">
        <v>35</v>
      </c>
      <c r="L127" s="27" t="s">
        <v>35</v>
      </c>
      <c r="M127" s="81" t="n">
        <v>24.4200000000000017</v>
      </c>
      <c r="N127" s="81" t="n">
        <v>28.379999999999999</v>
      </c>
      <c r="O127" s="81" t="n">
        <v>28.379999999999999</v>
      </c>
      <c r="P127" s="81" t="n">
        <v>0.920000000000000107</v>
      </c>
    </row>
    <row r="128" spans="1:16">
      <c r="A128" s="77"/>
      <c r="B128" s="78" t="s">
        <v>97</v>
      </c>
      <c r="C128" s="77"/>
      <c r="D128" s="79" t="n">
        <v>10</v>
      </c>
      <c r="E128" s="77" t="n">
        <v>3.60000000000000009</v>
      </c>
      <c r="F128" s="77" t="n">
        <v>2.83000000000000007</v>
      </c>
      <c r="G128" s="77" t="n">
        <v>29.3000000000000007</v>
      </c>
      <c r="H128" s="77" t="n">
        <v>157.099999999999994</v>
      </c>
      <c r="I128" s="77" t="n">
        <v>0.03</v>
      </c>
      <c r="J128" s="77" t="n">
        <v>0</v>
      </c>
      <c r="K128" s="77" t="n">
        <v>0.05</v>
      </c>
      <c r="L128" s="77" t="n">
        <v>0.02</v>
      </c>
      <c r="M128" s="77" t="n">
        <v>5.12999999999999989</v>
      </c>
      <c r="N128" s="77" t="n">
        <v>300</v>
      </c>
      <c r="O128" s="77" t="n">
        <v>24.6999999999999993</v>
      </c>
      <c r="P128" s="77" t="n">
        <v>0.330000000000000027</v>
      </c>
    </row>
    <row r="129" spans="1:16">
      <c r="A129" s="40"/>
      <c r="B129" s="43" t="s">
        <v>56</v>
      </c>
      <c r="C129" s="44"/>
      <c r="D129" s="44" t="n">
        <v>150</v>
      </c>
      <c r="E129" s="27" t="n">
        <v>13.3200000000000003</v>
      </c>
      <c r="F129" s="27" t="n">
        <v>16.0399999999999991</v>
      </c>
      <c r="G129" s="27" t="n">
        <v>10.4399999999999995</v>
      </c>
      <c r="H129" s="27" t="n">
        <v>239.400000000000006</v>
      </c>
      <c r="I129" s="27" t="n">
        <v>0.15</v>
      </c>
      <c r="J129" s="27" t="n">
        <v>4.04999999999999982</v>
      </c>
      <c r="K129" s="27" t="n">
        <v>0.280000000000000036</v>
      </c>
      <c r="L129" s="27" t="n">
        <v>3.85999999999999979</v>
      </c>
      <c r="M129" s="27" t="n">
        <v>76.2000000000000028</v>
      </c>
      <c r="N129" s="27" t="n">
        <v>263</v>
      </c>
      <c r="O129" s="27" t="n">
        <v>35.3999999999999986</v>
      </c>
      <c r="P129" s="27" t="n">
        <v>0.85</v>
      </c>
    </row>
    <row r="130" spans="1:16">
      <c r="A130" s="40" t="n">
        <v>1024</v>
      </c>
      <c r="B130" s="43" t="s">
        <v>64</v>
      </c>
      <c r="C130" s="44"/>
      <c r="D130" s="44" t="n">
        <v>200</v>
      </c>
      <c r="E130" s="44" t="n">
        <v>0.25</v>
      </c>
      <c r="F130" s="44" t="n">
        <v>0</v>
      </c>
      <c r="G130" s="44" t="n">
        <v>15.3000000000000007</v>
      </c>
      <c r="H130" s="44" t="n">
        <v>52.6000000000000014</v>
      </c>
      <c r="I130" s="44" t="n">
        <v>0.01</v>
      </c>
      <c r="J130" s="44" t="n">
        <v>2</v>
      </c>
      <c r="K130" s="52" t="s">
        <v>35</v>
      </c>
      <c r="L130" s="52" t="s">
        <v>35</v>
      </c>
      <c r="M130" s="44" t="n">
        <v>8.40000000000000036</v>
      </c>
      <c r="N130" s="44" t="n">
        <v>9</v>
      </c>
      <c r="O130" s="44" t="n">
        <v>5</v>
      </c>
      <c r="P130" s="44" t="n">
        <v>0.2</v>
      </c>
    </row>
    <row r="131" spans="1:16">
      <c r="A131" s="45"/>
      <c r="B131" s="46" t="s">
        <v>41</v>
      </c>
      <c r="C131" s="47">
        <f>SUM(C127:C130)</f>
        <v>0</v>
      </c>
      <c r="D131" s="63">
        <f>SUM(D127:D130)</f>
        <v>510</v>
      </c>
      <c r="E131" s="54">
        <f>SUM(E127:E130)</f>
        <v>20.5700000000000003</v>
      </c>
      <c r="F131" s="54">
        <f>SUM(F127:F130)</f>
        <v>23.2699999999999996</v>
      </c>
      <c r="G131" s="54">
        <f>SUM(G127:G130)</f>
        <v>64.1400000000000006</v>
      </c>
      <c r="H131" s="48">
        <f>SUM(H127:H130)</f>
        <v>537.100000000000023</v>
      </c>
      <c r="I131" s="48">
        <f>SUM(I127:I130)</f>
        <v>0.210000000000000009</v>
      </c>
      <c r="J131" s="48">
        <f>SUM(J127:J130)</f>
        <v>12.6500000000000004</v>
      </c>
      <c r="K131" s="48">
        <f>SUM(K127:K130)</f>
        <v>0.330000000000000027</v>
      </c>
      <c r="L131" s="48">
        <f>SUM(L127:L130)</f>
        <v>3.87999999999999989</v>
      </c>
      <c r="M131" s="48">
        <f>SUM(M127:M130)</f>
        <v>114.150000000000006</v>
      </c>
      <c r="N131" s="48">
        <f>SUM(N127:N130)</f>
        <v>600.379999999999995</v>
      </c>
      <c r="O131" s="48">
        <f>SUM(O127:O130)</f>
        <v>93.480000000000004</v>
      </c>
      <c r="P131" s="48">
        <f>SUM(P127:P130)</f>
        <v>2.29999999999999982</v>
      </c>
    </row>
    <row r="132" spans="1:16">
      <c r="A132" s="42"/>
      <c r="B132" s="66" t="s">
        <v>42</v>
      </c>
      <c r="C132" s="42"/>
      <c r="D132" s="67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1:16">
      <c r="A133" s="40" t="s">
        <v>36</v>
      </c>
      <c r="B133" s="43" t="s">
        <v>57</v>
      </c>
      <c r="C133" s="44"/>
      <c r="D133" s="44" t="n">
        <v>60</v>
      </c>
      <c r="E133" s="44" t="n">
        <v>1.8</v>
      </c>
      <c r="F133" s="44" t="n">
        <v>0.1</v>
      </c>
      <c r="G133" s="44" t="n">
        <v>4</v>
      </c>
      <c r="H133" s="44" t="n">
        <v>24</v>
      </c>
      <c r="I133" s="44" t="n">
        <v>0.04</v>
      </c>
      <c r="J133" s="44" t="n">
        <v>6.29999999999999982</v>
      </c>
      <c r="K133" s="52" t="n">
        <v>0.5</v>
      </c>
      <c r="L133" s="52" t="n">
        <v>4.5</v>
      </c>
      <c r="M133" s="44" t="n">
        <v>34.2000000000000028</v>
      </c>
      <c r="N133" s="44" t="n">
        <v>136</v>
      </c>
      <c r="O133" s="44" t="n">
        <v>18</v>
      </c>
      <c r="P133" s="44" t="n">
        <v>0.859999999999999787</v>
      </c>
    </row>
    <row r="134" spans="1:16">
      <c r="A134" s="44" t="n">
        <v>138</v>
      </c>
      <c r="B134" s="43" t="s">
        <v>107</v>
      </c>
      <c r="C134" s="44"/>
      <c r="D134" s="44" t="n">
        <v>250</v>
      </c>
      <c r="E134" s="44" t="n">
        <v>7.09999999999999964</v>
      </c>
      <c r="F134" s="44" t="n">
        <v>5.29999999999999982</v>
      </c>
      <c r="G134" s="44" t="n">
        <v>23.6999999999999993</v>
      </c>
      <c r="H134" s="44" t="n">
        <v>169.800000000000011</v>
      </c>
      <c r="I134" s="44" t="n">
        <v>0.19</v>
      </c>
      <c r="J134" s="44" t="n">
        <v>7.23000000000000043</v>
      </c>
      <c r="K134" s="27" t="n">
        <v>0.03</v>
      </c>
      <c r="L134" s="44" t="n">
        <v>3.06000000000000005</v>
      </c>
      <c r="M134" s="44" t="n">
        <v>79.7999999999999829</v>
      </c>
      <c r="N134" s="44" t="n">
        <v>152.19999999999996</v>
      </c>
      <c r="O134" s="44" t="n">
        <v>3.06000000000000005</v>
      </c>
      <c r="P134" s="44" t="n">
        <v>1.96999999999999993</v>
      </c>
    </row>
    <row r="135" spans="1:16">
      <c r="A135" s="44" t="n">
        <v>416</v>
      </c>
      <c r="B135" s="43" t="s">
        <v>108</v>
      </c>
      <c r="C135" s="44"/>
      <c r="D135" s="44" t="n">
        <v>90</v>
      </c>
      <c r="E135" t="n">
        <v>13.3200000000000003</v>
      </c>
      <c r="F135" s="44" t="n">
        <v>10.4299999999999997</v>
      </c>
      <c r="G135" s="44" t="n">
        <v>19.8999999999999986</v>
      </c>
      <c r="H135" s="44" t="n">
        <v>226.800000000000011</v>
      </c>
      <c r="I135" s="44" t="n">
        <v>0.02</v>
      </c>
      <c r="J135" s="44" t="n">
        <v>0.359999999999999964</v>
      </c>
      <c r="K135" s="27" t="n">
        <v>0.09</v>
      </c>
      <c r="L135" s="27" t="n">
        <v>1.53000000000000007</v>
      </c>
      <c r="M135" s="44" t="n">
        <v>12.5999999999999996</v>
      </c>
      <c r="N135" s="44" t="n">
        <v>225</v>
      </c>
      <c r="O135" s="44" t="n">
        <v>15.0299999999999994</v>
      </c>
      <c r="P135" s="44" t="n">
        <v>1.53000000000000007</v>
      </c>
    </row>
    <row r="136" spans="1:16">
      <c r="A136" s="40" t="n">
        <v>469</v>
      </c>
      <c r="B136" s="88" t="s">
        <v>45</v>
      </c>
      <c r="C136" s="40"/>
      <c r="D136" s="89" t="n">
        <v>150</v>
      </c>
      <c r="E136" s="27" t="n">
        <v>5.40000000000000036</v>
      </c>
      <c r="F136" s="27" t="n">
        <v>4.79999999999999982</v>
      </c>
      <c r="G136" s="27" t="n">
        <v>28.6000000000000014</v>
      </c>
      <c r="H136" s="27" t="n">
        <v>179.400000000000006</v>
      </c>
      <c r="I136" s="27" t="n">
        <v>0.1</v>
      </c>
      <c r="J136" s="27" t="s">
        <v>35</v>
      </c>
      <c r="K136" s="27" t="n">
        <v>0.530000000000000071</v>
      </c>
      <c r="L136" s="27" t="n">
        <v>1.32000000000000006</v>
      </c>
      <c r="M136" s="27" t="n">
        <v>167.75</v>
      </c>
      <c r="N136" s="27" t="n">
        <v>143</v>
      </c>
      <c r="O136" s="27" t="n">
        <v>1.5</v>
      </c>
      <c r="P136" s="27" t="n">
        <v>0.260000000000000009</v>
      </c>
    </row>
    <row r="137" spans="1:16">
      <c r="A137" s="40" t="n">
        <v>646</v>
      </c>
      <c r="B137" s="43" t="s">
        <v>85</v>
      </c>
      <c r="C137" s="44"/>
      <c r="D137" s="44" t="n">
        <v>200</v>
      </c>
      <c r="E137" s="44" t="n">
        <v>0.1</v>
      </c>
      <c r="F137" s="44" t="n">
        <v>0</v>
      </c>
      <c r="G137" s="44" t="n">
        <v>21.8000000000000007</v>
      </c>
      <c r="H137" s="44" t="n">
        <v>87.5999999999999801</v>
      </c>
      <c r="I137" s="44" t="n">
        <v>0.119999999999999996</v>
      </c>
      <c r="J137" s="44" t="n">
        <v>9.34999999999999964</v>
      </c>
      <c r="K137" s="27" t="n">
        <v>0.119999999999999996</v>
      </c>
      <c r="L137" s="27" t="n">
        <v>1.67999999999999972</v>
      </c>
      <c r="M137" s="44" t="n">
        <v>28.6999999999999993</v>
      </c>
      <c r="N137" s="44" t="n">
        <v>52.6000000000000014</v>
      </c>
      <c r="O137" s="44" t="n">
        <v>19.6000000000000014</v>
      </c>
      <c r="P137" s="44" t="n">
        <v>0.959999999999999964</v>
      </c>
    </row>
    <row r="138" spans="1:16">
      <c r="A138" s="40" t="s">
        <v>36</v>
      </c>
      <c r="B138" s="43" t="s">
        <v>50</v>
      </c>
      <c r="C138" s="44"/>
      <c r="D138" s="60" t="n">
        <v>60</v>
      </c>
      <c r="E138" s="27" t="n">
        <v>2.5</v>
      </c>
      <c r="F138" s="27" t="n">
        <v>0.5</v>
      </c>
      <c r="G138" s="27" t="n">
        <v>16.1999999999999993</v>
      </c>
      <c r="H138" s="27" t="n">
        <v>108</v>
      </c>
      <c r="I138" s="27" t="n">
        <v>0.05</v>
      </c>
      <c r="J138" s="27" t="s">
        <v>35</v>
      </c>
      <c r="K138" s="27" t="s">
        <v>35</v>
      </c>
      <c r="L138" s="27" t="s">
        <v>35</v>
      </c>
      <c r="M138" s="27" t="n">
        <v>11</v>
      </c>
      <c r="N138" s="27" t="n">
        <v>44.1000000000000014</v>
      </c>
      <c r="O138" s="27" t="n">
        <v>16.1999999999999993</v>
      </c>
      <c r="P138" s="27" t="n">
        <v>0.8</v>
      </c>
    </row>
    <row r="139" spans="1:16">
      <c r="A139" s="45"/>
      <c r="B139" s="46" t="s">
        <v>41</v>
      </c>
      <c r="C139" s="47">
        <f>SUM(C133:C138)</f>
        <v>0</v>
      </c>
      <c r="D139" s="48">
        <f>SUM(D133:D138)</f>
        <v>810</v>
      </c>
      <c r="E139" s="54">
        <f>SUM(E133:E138)</f>
        <v>30.2199999999999989</v>
      </c>
      <c r="F139" s="54">
        <f>SUM(F133:F138)</f>
        <v>21.129999999999999</v>
      </c>
      <c r="G139" s="54">
        <f>SUM(G133:G138)</f>
        <v>114.200000000000003</v>
      </c>
      <c r="H139" s="48">
        <f>SUM(H133:H138)</f>
        <v>795.600000000000023</v>
      </c>
      <c r="I139" s="48">
        <f>SUM(I133:I138)</f>
        <v>0.520000000000000018</v>
      </c>
      <c r="J139" s="54">
        <f>SUM(J133:J138)</f>
        <v>23.2399999999999984</v>
      </c>
      <c r="K139" s="54">
        <f>SUM(K133:K138)</f>
        <v>1.27000000000000002</v>
      </c>
      <c r="L139" s="54">
        <f>SUM(L133:L138)</f>
        <v>12.0899999999999999</v>
      </c>
      <c r="M139" s="54">
        <f>SUM(M133:M138)</f>
        <v>334.050000000000011</v>
      </c>
      <c r="N139" s="54">
        <f>SUM(N133:N138)</f>
        <v>752.899999999999977</v>
      </c>
      <c r="O139" s="54">
        <f>SUM(O133:O138)</f>
        <v>73.3900000000000006</v>
      </c>
      <c r="P139" s="48">
        <f>SUM(P133:P138)</f>
        <v>6.37999999999999989</v>
      </c>
    </row>
    <row r="140" spans="1:16">
      <c r="A140" s="44"/>
      <c r="B140" s="46" t="s">
        <v>41</v>
      </c>
      <c r="C140" s="47" t="n">
        <v>227.5</v>
      </c>
      <c r="D140" s="53" t="n">
        <v>1320</v>
      </c>
      <c r="E140" s="53" t="n">
        <v>53.2899999999999991</v>
      </c>
      <c r="F140" s="53" t="n">
        <v>44.8999999999999986</v>
      </c>
      <c r="G140" s="53" t="n">
        <v>194.539999999999992</v>
      </c>
      <c r="H140" s="53" t="n">
        <v>1440.70000000000005</v>
      </c>
      <c r="I140" s="53" t="n">
        <v>0.780000000000000071</v>
      </c>
      <c r="J140" s="53" t="n">
        <v>35.8900000000000006</v>
      </c>
      <c r="K140" s="92" t="n">
        <v>1.60000000000000009</v>
      </c>
      <c r="L140" s="53" t="n">
        <v>15.9700000000000006</v>
      </c>
      <c r="M140" s="53" t="n">
        <v>459.199999999999989</v>
      </c>
      <c r="N140" s="53" t="n">
        <v>1397.38000000000011</v>
      </c>
      <c r="O140" s="53" t="n">
        <v>183.069999999999993</v>
      </c>
      <c r="P140" s="53" t="n">
        <v>9.48000000000000043</v>
      </c>
    </row>
    <row r="141" spans="1:15">
      <c r="A141" s="15"/>
      <c r="B141" s="34" t="s">
        <v>109</v>
      </c>
      <c r="C141" s="56"/>
      <c r="D141" s="57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>
      <c r="A142" s="15"/>
      <c r="B142" s="34" t="s">
        <v>33</v>
      </c>
      <c r="C142" s="58"/>
      <c r="D142" s="5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6">
      <c r="A143" s="61" t="n">
        <v>7</v>
      </c>
      <c r="B143" s="41" t="s">
        <v>71</v>
      </c>
      <c r="C143" s="61"/>
      <c r="D143" s="62" t="n">
        <v>60</v>
      </c>
      <c r="E143" s="42" t="n">
        <v>2.0299999999999998</v>
      </c>
      <c r="F143" s="42" t="n">
        <v>11.4600000000000009</v>
      </c>
      <c r="G143" s="42" t="n">
        <v>4.44000000000000039</v>
      </c>
      <c r="H143" s="42" t="n">
        <v>129.099999999999994</v>
      </c>
      <c r="I143" s="42" t="n">
        <v>0.05</v>
      </c>
      <c r="J143" s="42" t="n">
        <v>0</v>
      </c>
      <c r="K143" s="42" t="n">
        <v>0.5</v>
      </c>
      <c r="L143" s="42" t="n">
        <v>0.05</v>
      </c>
      <c r="M143" s="42" t="n">
        <v>52.5</v>
      </c>
      <c r="N143" s="42" t="n">
        <v>44.1000000000000014</v>
      </c>
      <c r="O143" s="42" t="n">
        <v>8.90000000000000036</v>
      </c>
      <c r="P143" s="42" t="n">
        <v>0.65</v>
      </c>
    </row>
    <row r="144" spans="1:16">
      <c r="A144" s="40" t="n">
        <v>257</v>
      </c>
      <c r="B144" s="43" t="s">
        <v>110</v>
      </c>
      <c r="C144" s="44"/>
      <c r="D144" s="60" t="n">
        <v>200</v>
      </c>
      <c r="E144" s="27" t="n">
        <v>34.75</v>
      </c>
      <c r="F144" s="27" t="n">
        <v>22.25</v>
      </c>
      <c r="G144" s="27" t="n">
        <v>36.5</v>
      </c>
      <c r="H144" s="27" t="n">
        <v>413.329999999999984</v>
      </c>
      <c r="I144" s="27" t="n">
        <v>0.1</v>
      </c>
      <c r="J144" s="52" t="n">
        <v>0.810000000000000142</v>
      </c>
      <c r="K144" s="52" t="n">
        <v>0.05</v>
      </c>
      <c r="L144" s="27" t="n">
        <v>0.379999999999999982</v>
      </c>
      <c r="M144" s="27" t="n">
        <v>151.800000000000011</v>
      </c>
      <c r="N144" s="27" t="n">
        <v>161</v>
      </c>
      <c r="O144" s="27" t="n">
        <v>27.8999999999999986</v>
      </c>
      <c r="P144" s="27" t="n">
        <v>0.379999999999999982</v>
      </c>
    </row>
    <row r="145" spans="1:16">
      <c r="A145" s="40"/>
      <c r="B145" s="43" t="s">
        <v>56</v>
      </c>
      <c r="C145" s="44"/>
      <c r="D145" s="44" t="n">
        <v>150</v>
      </c>
      <c r="E145" s="27" t="n">
        <v>13.3200000000000003</v>
      </c>
      <c r="F145" s="27" t="n">
        <v>16.0399999999999991</v>
      </c>
      <c r="G145" s="27" t="n">
        <v>10.4399999999999995</v>
      </c>
      <c r="H145" s="27" t="n">
        <v>239.400000000000006</v>
      </c>
      <c r="I145" s="27" t="n">
        <v>0.15</v>
      </c>
      <c r="J145" s="27" t="n">
        <v>4.04999999999999982</v>
      </c>
      <c r="K145" s="27" t="n">
        <v>0.280000000000000036</v>
      </c>
      <c r="L145" s="27" t="n">
        <v>3.85999999999999979</v>
      </c>
      <c r="M145" s="27" t="n">
        <v>76.2000000000000028</v>
      </c>
      <c r="N145" s="27" t="n">
        <v>263</v>
      </c>
      <c r="O145" s="27" t="n">
        <v>35.3999999999999986</v>
      </c>
      <c r="P145" s="27" t="n">
        <v>0.85</v>
      </c>
    </row>
    <row r="146" spans="1:16">
      <c r="A146" s="40" t="n">
        <v>648</v>
      </c>
      <c r="B146" s="43" t="s">
        <v>38</v>
      </c>
      <c r="C146" s="40"/>
      <c r="D146" s="44" t="n">
        <v>200</v>
      </c>
      <c r="E146" s="27" t="n">
        <v>0.165000000000000018</v>
      </c>
      <c r="F146" s="27" t="n">
        <v>0.0359999999999999964</v>
      </c>
      <c r="G146" s="27" t="n">
        <v>15.1600000000000001</v>
      </c>
      <c r="H146" s="27" t="n">
        <v>110</v>
      </c>
      <c r="I146" s="27" t="n">
        <v>0</v>
      </c>
      <c r="J146" s="27" t="n">
        <v>6</v>
      </c>
      <c r="K146" s="27" t="s">
        <v>35</v>
      </c>
      <c r="L146" s="27" t="s">
        <v>35</v>
      </c>
      <c r="M146" s="27" t="n">
        <v>11.5999999999999996</v>
      </c>
      <c r="N146" s="27" t="n">
        <v>4.12000000000000011</v>
      </c>
      <c r="O146" s="27" t="n">
        <v>6.04999999999999982</v>
      </c>
      <c r="P146" s="27" t="n">
        <v>0.34000000000000008</v>
      </c>
    </row>
    <row r="147" spans="1:16">
      <c r="A147" s="45"/>
      <c r="B147" s="46" t="s">
        <v>41</v>
      </c>
      <c r="C147" s="47">
        <f>SUM(C143:C146)</f>
        <v>0</v>
      </c>
      <c r="D147" s="48">
        <f>SUM(D143:D146)</f>
        <v>610</v>
      </c>
      <c r="E147" s="48">
        <f>SUM(E143:E146)</f>
        <v>50.2650000000000006</v>
      </c>
      <c r="F147" s="48">
        <f>SUM(F143:F146)</f>
        <v>49.7860000000000014</v>
      </c>
      <c r="G147" s="48">
        <f>SUM(G143:G146)</f>
        <v>66.5400000000000063</v>
      </c>
      <c r="H147" s="48">
        <f>SUM(H143:H146)</f>
        <v>891.830000000000041</v>
      </c>
      <c r="I147" s="48">
        <f>SUM(I143:I146)</f>
        <v>0.3</v>
      </c>
      <c r="J147" s="48">
        <f>SUM(J143:J146)</f>
        <v>10.8599999999999994</v>
      </c>
      <c r="K147" s="48">
        <f>SUM(K143:K146)</f>
        <v>0.829999999999999893</v>
      </c>
      <c r="L147" s="48">
        <f>SUM(L143:L146)</f>
        <v>4.29000000000000004</v>
      </c>
      <c r="M147" s="48">
        <f>SUM(M143:M146)</f>
        <v>292.100000000000023</v>
      </c>
      <c r="N147" s="48">
        <f>SUM(N143:N146)</f>
        <v>472.220000000000027</v>
      </c>
      <c r="O147" s="48">
        <f>SUM(O143:O146)</f>
        <v>78.25</v>
      </c>
      <c r="P147" s="48">
        <f>SUM(P143:P146)</f>
        <v>2.2200000000000002</v>
      </c>
    </row>
    <row r="148" spans="1:16">
      <c r="A148" s="42"/>
      <c r="B148" s="66" t="s">
        <v>42</v>
      </c>
      <c r="C148" s="42"/>
      <c r="D148" s="67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1:16">
      <c r="A149" s="44" t="s">
        <v>36</v>
      </c>
      <c r="B149" s="43" t="s">
        <v>111</v>
      </c>
      <c r="C149" s="44"/>
      <c r="D149" s="44" t="n">
        <v>60</v>
      </c>
      <c r="E149" s="44" t="n">
        <v>2.29999999999999982</v>
      </c>
      <c r="F149" s="44" t="n">
        <v>5.20000000000000018</v>
      </c>
      <c r="G149" s="44" t="n">
        <v>6.59999999999999964</v>
      </c>
      <c r="H149" s="44" t="n">
        <v>82.4000000000000057</v>
      </c>
      <c r="I149" s="44" t="n">
        <v>0.0700000000000000089</v>
      </c>
      <c r="J149" s="44" t="n">
        <v>9.5</v>
      </c>
      <c r="K149" s="52" t="n">
        <v>0.02</v>
      </c>
      <c r="L149" s="52" t="n">
        <v>0.409999999999999964</v>
      </c>
      <c r="M149" s="44" t="n">
        <v>35.1499999999999986</v>
      </c>
      <c r="N149" s="44" t="n">
        <v>65.2000000000000028</v>
      </c>
      <c r="O149" s="44" t="n">
        <v>33.8999999999999986</v>
      </c>
      <c r="P149" s="44" t="n">
        <v>0.6</v>
      </c>
    </row>
    <row r="150" spans="1:16">
      <c r="A150" s="44" t="n">
        <v>110</v>
      </c>
      <c r="B150" s="43" t="s">
        <v>75</v>
      </c>
      <c r="C150" s="44"/>
      <c r="D150" s="44" t="n">
        <v>250</v>
      </c>
      <c r="E150" s="44" t="n">
        <v>2</v>
      </c>
      <c r="F150" s="44" t="n">
        <v>5.66000000000000014</v>
      </c>
      <c r="G150" s="44" t="n">
        <v>16.0899999999999999</v>
      </c>
      <c r="H150" s="44" t="n">
        <v>125.659999999999997</v>
      </c>
      <c r="I150" s="44" t="n">
        <v>0.03</v>
      </c>
      <c r="J150" s="44" t="n">
        <v>4.25</v>
      </c>
      <c r="K150" s="27" t="n">
        <v>0.03</v>
      </c>
      <c r="L150" s="44" t="s">
        <v>35</v>
      </c>
      <c r="M150" s="44" t="n">
        <v>44.7000000000000028</v>
      </c>
      <c r="N150" s="44" t="n">
        <v>36.8999999999999986</v>
      </c>
      <c r="O150" s="44" t="n">
        <v>38</v>
      </c>
      <c r="P150" s="44" t="n">
        <v>41.5499999999999972</v>
      </c>
    </row>
    <row r="151" spans="1:16">
      <c r="A151" s="40" t="n">
        <v>324</v>
      </c>
      <c r="B151" s="43" t="s">
        <v>112</v>
      </c>
      <c r="C151" s="44"/>
      <c r="D151" s="44" t="n">
        <v>90</v>
      </c>
      <c r="E151" s="44" t="n">
        <v>20.6999999999999993</v>
      </c>
      <c r="F151" s="44" t="n">
        <v>14</v>
      </c>
      <c r="G151" s="44" t="n">
        <v>1.60000000000000009</v>
      </c>
      <c r="H151" s="44" t="n">
        <v>212</v>
      </c>
      <c r="I151" s="44" t="n">
        <v>0.02</v>
      </c>
      <c r="J151" s="44" t="n">
        <v>0.359999999999999964</v>
      </c>
      <c r="K151" s="27" t="n">
        <v>0.09</v>
      </c>
      <c r="L151" s="27" t="n">
        <v>1.53000000000000007</v>
      </c>
      <c r="M151" s="44" t="n">
        <v>12.5999999999999996</v>
      </c>
      <c r="N151" s="44" t="n">
        <v>225</v>
      </c>
      <c r="O151" s="44" t="n">
        <v>15.0299999999999994</v>
      </c>
      <c r="P151" s="44" t="n">
        <v>1.53000000000000007</v>
      </c>
    </row>
    <row r="152" spans="1:16">
      <c r="A152" s="40" t="n">
        <v>472</v>
      </c>
      <c r="B152" s="43" t="s">
        <v>77</v>
      </c>
      <c r="C152" s="44"/>
      <c r="D152" s="44" t="n">
        <v>150</v>
      </c>
      <c r="E152" s="27" t="n">
        <v>3.10000000000000009</v>
      </c>
      <c r="F152" s="27" t="n">
        <v>5.09999999999999964</v>
      </c>
      <c r="G152" s="27" t="n">
        <v>18.6000000000000014</v>
      </c>
      <c r="H152" s="27" t="n">
        <v>132.599999999999994</v>
      </c>
      <c r="I152" s="44" t="n">
        <v>0.03</v>
      </c>
      <c r="J152" s="44" t="n">
        <v>1.39999999999999991</v>
      </c>
      <c r="K152" s="52" t="n">
        <v>0.0700000000000000089</v>
      </c>
      <c r="L152" s="52" t="n">
        <v>0.429999999999999982</v>
      </c>
      <c r="M152" s="44" t="n">
        <v>59.8999999999999986</v>
      </c>
      <c r="N152" s="44" t="n">
        <v>218.280000000000001</v>
      </c>
      <c r="O152" s="44" t="n">
        <v>37.2000000000000028</v>
      </c>
      <c r="P152" s="44" t="n">
        <v>2.81000000000000014</v>
      </c>
    </row>
    <row r="153" spans="1:17">
      <c r="A153" s="40" t="n">
        <v>591</v>
      </c>
      <c r="B153" s="43" t="s">
        <v>49</v>
      </c>
      <c r="C153" s="44"/>
      <c r="D153" s="44" t="n">
        <v>200</v>
      </c>
      <c r="E153" s="44" t="n">
        <v>0.25</v>
      </c>
      <c r="F153" s="44" t="n">
        <v>0</v>
      </c>
      <c r="G153" s="44" t="n">
        <v>15.3000000000000007</v>
      </c>
      <c r="H153" s="44" t="n">
        <v>52.6000000000000014</v>
      </c>
      <c r="I153" s="44" t="n">
        <v>0.01</v>
      </c>
      <c r="J153" s="44" t="n">
        <v>2</v>
      </c>
      <c r="K153" s="52" t="s">
        <v>35</v>
      </c>
      <c r="L153" s="52" t="s">
        <v>35</v>
      </c>
      <c r="M153" s="44" t="n">
        <v>8.40000000000000036</v>
      </c>
      <c r="N153" s="44" t="n">
        <v>9</v>
      </c>
      <c r="O153" s="44" t="n">
        <v>5</v>
      </c>
      <c r="P153" s="44" t="n">
        <v>0.2</v>
      </c>
      <c r="Q153" s="12"/>
    </row>
    <row r="154" spans="1:16">
      <c r="A154" s="88"/>
      <c r="B154" s="88" t="s">
        <v>78</v>
      </c>
      <c r="C154" s="40"/>
      <c r="D154" s="89" t="n">
        <v>50</v>
      </c>
      <c r="E154" s="44" t="n">
        <v>0.25</v>
      </c>
      <c r="F154" s="27" t="n">
        <v>4.79999999999999982</v>
      </c>
      <c r="G154" s="27" t="n">
        <v>28.6000000000000014</v>
      </c>
      <c r="H154" s="27" t="n">
        <v>179.400000000000006</v>
      </c>
      <c r="I154" s="27" t="n">
        <v>0.1</v>
      </c>
      <c r="J154" s="27" t="s">
        <v>35</v>
      </c>
      <c r="K154" s="27" t="n">
        <v>0.530000000000000071</v>
      </c>
      <c r="L154" s="27" t="n">
        <v>1.32000000000000006</v>
      </c>
      <c r="M154" s="27" t="n">
        <v>167.75</v>
      </c>
      <c r="N154" s="27" t="n">
        <v>143</v>
      </c>
      <c r="O154" s="27" t="n">
        <v>1.5</v>
      </c>
      <c r="P154" s="27" t="n">
        <v>0.260000000000000009</v>
      </c>
    </row>
    <row r="155" spans="1:16">
      <c r="A155" s="40" t="s">
        <v>36</v>
      </c>
      <c r="B155" s="43" t="s">
        <v>50</v>
      </c>
      <c r="C155" s="44"/>
      <c r="D155" s="60" t="n">
        <v>60</v>
      </c>
      <c r="E155" s="27" t="n">
        <v>2.5</v>
      </c>
      <c r="F155" s="27" t="n">
        <v>0.5</v>
      </c>
      <c r="G155" s="27" t="n">
        <v>16.1999999999999993</v>
      </c>
      <c r="H155" s="27" t="n">
        <v>108</v>
      </c>
      <c r="I155" s="27" t="n">
        <v>0.05</v>
      </c>
      <c r="J155" s="27" t="s">
        <v>35</v>
      </c>
      <c r="K155" s="27" t="s">
        <v>35</v>
      </c>
      <c r="L155" s="27" t="s">
        <v>35</v>
      </c>
      <c r="M155" s="27" t="n">
        <v>11</v>
      </c>
      <c r="N155" s="27" t="n">
        <v>44.1000000000000014</v>
      </c>
      <c r="O155" s="27" t="n">
        <v>16.1999999999999993</v>
      </c>
      <c r="P155" s="27" t="n">
        <v>0.8</v>
      </c>
    </row>
    <row r="156" spans="1:16">
      <c r="A156" s="43"/>
      <c r="B156" s="46" t="s">
        <v>41</v>
      </c>
      <c r="C156" s="47">
        <f>SUM(C149:C155)</f>
        <v>0</v>
      </c>
      <c r="D156" s="53">
        <f>SUM(D149:D155)</f>
        <v>860</v>
      </c>
      <c r="E156" s="53">
        <f>SUM(E149:E155)</f>
        <v>31.1000000000000014</v>
      </c>
      <c r="F156" s="53">
        <f>SUM(F149:F155)</f>
        <v>35.259999999999998</v>
      </c>
      <c r="G156" s="53">
        <f>SUM(G149:G155)</f>
        <v>102.989999999999995</v>
      </c>
      <c r="H156" s="53">
        <f>SUM(H149:H155)</f>
        <v>892.659999999999968</v>
      </c>
      <c r="I156" s="53">
        <f>SUM(I149:I155)</f>
        <v>0.310000000000000009</v>
      </c>
      <c r="J156" s="53">
        <f>SUM(J149:J155)</f>
        <v>17.5100000000000016</v>
      </c>
      <c r="K156" s="53">
        <f>SUM(K149:K155)</f>
        <v>0.740000000000000036</v>
      </c>
      <c r="L156" s="53">
        <f>SUM(L149:L155)</f>
        <v>3.68999999999999995</v>
      </c>
      <c r="M156" s="53">
        <f>SUM(M149:M155)</f>
        <v>339.5</v>
      </c>
      <c r="N156" s="53">
        <f>SUM(N149:N155)</f>
        <v>741.480000000000018</v>
      </c>
      <c r="O156" s="53">
        <f>SUM(O149:O155)</f>
        <v>146.830000000000013</v>
      </c>
      <c r="P156" s="53">
        <f>SUM(P149:P155)</f>
        <v>47.75</v>
      </c>
    </row>
    <row r="157" spans="1:16">
      <c r="A157" s="45"/>
      <c r="B157" s="46" t="s">
        <v>41</v>
      </c>
      <c r="C157" s="47" t="n">
        <v>227.5</v>
      </c>
      <c r="D157" s="91" t="n">
        <v>1310</v>
      </c>
      <c r="E157" s="54" t="n">
        <v>67.7950000000000017</v>
      </c>
      <c r="F157" s="54" t="n">
        <v>64.2099999999999937</v>
      </c>
      <c r="G157" s="54" t="n">
        <v>130.490000000000009</v>
      </c>
      <c r="H157" s="54" t="n">
        <v>1365.69000000000005</v>
      </c>
      <c r="I157" s="48" t="n">
        <v>0.359999999999999964</v>
      </c>
      <c r="J157" s="54" t="n">
        <v>24.3200000000000003</v>
      </c>
      <c r="K157" s="48" t="n">
        <v>0.759999999999999876</v>
      </c>
      <c r="L157" s="48" t="n">
        <v>2.79999999999999982</v>
      </c>
      <c r="M157" s="54" t="n">
        <v>387.649999999999977</v>
      </c>
      <c r="N157" s="54" t="n">
        <v>807.700000000000045</v>
      </c>
      <c r="O157" s="54" t="n">
        <v>188.180000000000007</v>
      </c>
      <c r="P157" s="54" t="n">
        <v>48.8599999999999994</v>
      </c>
    </row>
    <row r="158" spans="1:16">
      <c r="A158" s="70"/>
      <c r="B158" s="71" t="s">
        <v>113</v>
      </c>
      <c r="C158" s="72"/>
      <c r="D158" s="73"/>
      <c r="P158" s="74"/>
    </row>
    <row r="159" spans="1:16">
      <c r="A159" s="70"/>
      <c r="B159" s="71" t="s">
        <v>33</v>
      </c>
      <c r="C159" s="75"/>
      <c r="D159" s="76"/>
      <c r="P159" s="74"/>
    </row>
    <row r="160" spans="1:16">
      <c r="A160" s="40" t="s">
        <v>36</v>
      </c>
      <c r="B160" s="43" t="s">
        <v>37</v>
      </c>
      <c r="C160" s="44"/>
      <c r="D160" s="44" t="n">
        <v>20</v>
      </c>
      <c r="E160" s="44" t="n">
        <v>0.7</v>
      </c>
      <c r="F160" s="44" t="n">
        <v>0.1</v>
      </c>
      <c r="G160" s="44" t="n">
        <v>3.5</v>
      </c>
      <c r="H160" s="44" t="n">
        <v>18</v>
      </c>
      <c r="I160" s="44" t="n">
        <v>0.08</v>
      </c>
      <c r="J160" s="44" t="n">
        <v>22</v>
      </c>
      <c r="K160" s="52" t="s">
        <v>35</v>
      </c>
      <c r="L160" s="52" t="n">
        <v>0.05</v>
      </c>
      <c r="M160" s="44" t="n">
        <v>51</v>
      </c>
      <c r="N160" s="44" t="n">
        <v>95</v>
      </c>
      <c r="O160" s="44" t="n">
        <v>24.379999999999999</v>
      </c>
      <c r="P160" s="44" t="n">
        <v>0.75</v>
      </c>
    </row>
    <row r="161" spans="1:16">
      <c r="A161" s="40" t="n">
        <v>439</v>
      </c>
      <c r="B161" s="43" t="s">
        <v>45</v>
      </c>
      <c r="C161" s="44"/>
      <c r="D161" s="44" t="n">
        <v>150</v>
      </c>
      <c r="E161" s="44" t="n">
        <v>20.6999999999999993</v>
      </c>
      <c r="F161" s="44" t="n">
        <v>14</v>
      </c>
      <c r="G161" s="44" t="n">
        <v>1.60000000000000009</v>
      </c>
      <c r="H161" s="44" t="n">
        <v>212</v>
      </c>
      <c r="I161" s="44" t="n">
        <v>0.02</v>
      </c>
      <c r="J161" s="44" t="n">
        <v>0.359999999999999964</v>
      </c>
      <c r="K161" s="27" t="n">
        <v>0.09</v>
      </c>
      <c r="L161" s="27" t="n">
        <v>1.53000000000000007</v>
      </c>
      <c r="M161" s="44" t="n">
        <v>12.5999999999999996</v>
      </c>
      <c r="N161" s="44" t="n">
        <v>225</v>
      </c>
      <c r="O161" s="44" t="n">
        <v>15.0299999999999994</v>
      </c>
      <c r="P161" s="44" t="n">
        <v>1.53000000000000007</v>
      </c>
    </row>
    <row r="162" spans="1:16">
      <c r="A162" s="40" t="n">
        <v>472</v>
      </c>
      <c r="B162" s="43" t="s">
        <v>114</v>
      </c>
      <c r="C162" s="44"/>
      <c r="D162" s="44" t="n">
        <v>200</v>
      </c>
      <c r="E162" s="27" t="n">
        <v>3.10000000000000009</v>
      </c>
      <c r="F162" s="27" t="n">
        <v>5.09999999999999964</v>
      </c>
      <c r="G162" s="27" t="n">
        <v>18.6000000000000014</v>
      </c>
      <c r="H162" s="27" t="n">
        <v>132.599999999999994</v>
      </c>
      <c r="I162" s="44" t="n">
        <v>0.03</v>
      </c>
      <c r="J162" s="44" t="n">
        <v>1.39999999999999991</v>
      </c>
      <c r="K162" s="52" t="n">
        <v>0.0700000000000000089</v>
      </c>
      <c r="L162" s="52" t="n">
        <v>0.429999999999999982</v>
      </c>
      <c r="M162" s="44" t="n">
        <v>59.8999999999999986</v>
      </c>
      <c r="N162" s="44" t="n">
        <v>218.280000000000001</v>
      </c>
      <c r="O162" s="44" t="n">
        <v>37.2000000000000028</v>
      </c>
      <c r="P162" s="44" t="n">
        <v>2.81000000000000014</v>
      </c>
    </row>
    <row r="163" spans="1:16">
      <c r="A163" s="40"/>
      <c r="B163" s="43" t="s">
        <v>56</v>
      </c>
      <c r="C163" s="87"/>
      <c r="D163" s="44" t="n">
        <v>150</v>
      </c>
      <c r="E163" s="27" t="n">
        <v>4.45000000000000018</v>
      </c>
      <c r="F163" s="27" t="n">
        <v>2.60000000000000009</v>
      </c>
      <c r="G163" s="27" t="n">
        <v>5.20000000000000018</v>
      </c>
      <c r="H163" s="27" t="n">
        <v>61.5499999999999972</v>
      </c>
      <c r="I163" s="27" t="n">
        <v>0.02</v>
      </c>
      <c r="J163" s="27" t="s">
        <v>48</v>
      </c>
      <c r="K163" s="27" t="s">
        <v>35</v>
      </c>
      <c r="L163" s="27" t="s">
        <v>35</v>
      </c>
      <c r="M163" s="27" t="n">
        <v>0.1</v>
      </c>
      <c r="N163" s="27" t="n">
        <v>14.5199999999999996</v>
      </c>
      <c r="O163" s="27" t="n">
        <v>6.04999999999999982</v>
      </c>
      <c r="P163" s="27" t="n">
        <v>5.20000000000000018</v>
      </c>
    </row>
    <row r="164" spans="1:16">
      <c r="A164" s="40" t="s">
        <v>36</v>
      </c>
      <c r="B164" s="43" t="s">
        <v>87</v>
      </c>
      <c r="C164" s="44"/>
      <c r="D164" s="60" t="n">
        <v>40</v>
      </c>
      <c r="E164" s="27" t="n">
        <v>2.5</v>
      </c>
      <c r="F164" s="27" t="n">
        <v>0.5</v>
      </c>
      <c r="G164" s="27" t="n">
        <v>16.1999999999999993</v>
      </c>
      <c r="H164" s="27" t="n">
        <v>108</v>
      </c>
      <c r="I164" s="27" t="n">
        <v>0.05</v>
      </c>
      <c r="J164" s="27" t="s">
        <v>35</v>
      </c>
      <c r="K164" s="27" t="s">
        <v>35</v>
      </c>
      <c r="L164" s="27" t="s">
        <v>35</v>
      </c>
      <c r="M164" s="27" t="n">
        <v>11</v>
      </c>
      <c r="N164" s="27" t="n">
        <v>44.1000000000000014</v>
      </c>
      <c r="O164" s="27" t="n">
        <v>16.1999999999999993</v>
      </c>
      <c r="P164" s="27" t="n">
        <v>0.8</v>
      </c>
    </row>
    <row r="165" spans="1:16">
      <c r="A165" s="45"/>
      <c r="B165" s="46" t="s">
        <v>41</v>
      </c>
      <c r="C165" s="47">
        <f>SUM(C160:C164)</f>
        <v>0</v>
      </c>
      <c r="D165" s="91" t="n">
        <v>560</v>
      </c>
      <c r="E165" s="63">
        <f>SUM(E160:E164)</f>
        <v>31.4499999999999993</v>
      </c>
      <c r="F165" s="48">
        <f>SUM(F160:F164)</f>
        <v>22.3000000000000007</v>
      </c>
      <c r="G165" s="48">
        <f>SUM(G160:G164)</f>
        <v>45.1000000000000014</v>
      </c>
      <c r="H165" s="48">
        <f>SUM(H160:H164)</f>
        <v>532.149999999999977</v>
      </c>
      <c r="I165" s="48">
        <f>SUM(I160:I164)</f>
        <v>0.2</v>
      </c>
      <c r="J165" s="48">
        <f>SUM(J160:J164)</f>
        <v>23.7600000000000016</v>
      </c>
      <c r="K165" s="48">
        <f>SUM(K160:K164)</f>
        <v>0.160000000000000009</v>
      </c>
      <c r="L165" s="48">
        <f>SUM(L160:L164)</f>
        <v>2.00999999999999979</v>
      </c>
      <c r="M165" s="48">
        <f>SUM(M160:M164)</f>
        <v>134.599999999999994</v>
      </c>
      <c r="N165" s="48">
        <f>SUM(N160:N164)</f>
        <v>596.899999999999977</v>
      </c>
      <c r="O165" s="48">
        <f>SUM(O160:O164)</f>
        <v>98.8599999999999994</v>
      </c>
      <c r="P165" s="48">
        <f>SUM(P160:P164)</f>
        <v>11.0899999999999999</v>
      </c>
    </row>
    <row r="166" spans="1:16">
      <c r="A166" s="45"/>
      <c r="B166" s="66" t="s">
        <v>42</v>
      </c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</row>
    <row r="167" spans="1:16">
      <c r="A167" s="44" t="n">
        <v>75</v>
      </c>
      <c r="B167" s="43" t="s">
        <v>88</v>
      </c>
      <c r="C167" s="44"/>
      <c r="D167" s="44" t="n">
        <v>60</v>
      </c>
      <c r="E167" s="44" t="n">
        <v>0.629999999999999982</v>
      </c>
      <c r="F167" s="44" t="n">
        <v>2.08000000000000007</v>
      </c>
      <c r="G167" s="44" t="n">
        <v>4.70000000000000018</v>
      </c>
      <c r="H167" s="44" t="n">
        <v>40</v>
      </c>
      <c r="I167" s="44" t="n">
        <v>0.0700000000000000089</v>
      </c>
      <c r="J167" s="44" t="n">
        <v>9.5</v>
      </c>
      <c r="K167" s="52" t="n">
        <v>0.02</v>
      </c>
      <c r="L167" s="52" t="n">
        <v>0.409999999999999964</v>
      </c>
      <c r="M167" s="44" t="n">
        <v>35.1499999999999986</v>
      </c>
      <c r="N167" s="44" t="n">
        <v>65.2000000000000028</v>
      </c>
      <c r="O167" s="44" t="n">
        <v>33.8999999999999986</v>
      </c>
      <c r="P167" s="44" t="n">
        <v>0.6</v>
      </c>
    </row>
    <row r="168" spans="1:16">
      <c r="A168" s="44" t="n">
        <v>139</v>
      </c>
      <c r="B168" s="43" t="s">
        <v>115</v>
      </c>
      <c r="C168" s="44"/>
      <c r="D168" s="44" t="n">
        <v>250</v>
      </c>
      <c r="E168" s="44" t="n">
        <v>2</v>
      </c>
      <c r="F168" s="44" t="n">
        <v>6.59999999999999964</v>
      </c>
      <c r="G168" s="44" t="n">
        <v>14.5999999999999996</v>
      </c>
      <c r="H168" s="44" t="n">
        <v>125.659999999999997</v>
      </c>
      <c r="I168" s="44" t="n">
        <v>0.110000000000000009</v>
      </c>
      <c r="J168" s="44" t="n">
        <v>9.67000000000000171</v>
      </c>
      <c r="K168" s="52" t="s">
        <v>35</v>
      </c>
      <c r="L168" s="52" t="n">
        <v>0.130000000000000004</v>
      </c>
      <c r="M168" s="44" t="n">
        <v>64.2999999999999972</v>
      </c>
      <c r="N168" s="44" t="n">
        <v>75.5999999999999801</v>
      </c>
      <c r="O168" s="44" t="n">
        <v>19.1999999999999993</v>
      </c>
      <c r="P168" s="44" t="n">
        <v>2.37000000000000011</v>
      </c>
    </row>
    <row r="169" spans="1:16">
      <c r="A169" s="44" t="n">
        <v>394</v>
      </c>
      <c r="B169" s="43" t="s">
        <v>116</v>
      </c>
      <c r="C169" s="44"/>
      <c r="D169" s="44" t="n">
        <v>90</v>
      </c>
      <c r="E169" s="44" t="n">
        <v>14.6999999999999993</v>
      </c>
      <c r="F169" s="44" t="n">
        <v>19.7800000000000011</v>
      </c>
      <c r="G169" s="44" t="n">
        <v>38.9099999999999966</v>
      </c>
      <c r="H169" s="44" t="n">
        <v>392.5</v>
      </c>
      <c r="I169" s="44" t="n">
        <v>0.03</v>
      </c>
      <c r="J169" s="44" t="n">
        <v>1.39999999999999991</v>
      </c>
      <c r="K169" s="52" t="n">
        <v>0.0700000000000000089</v>
      </c>
      <c r="L169" s="52" t="n">
        <v>0.429999999999999982</v>
      </c>
      <c r="M169" s="44" t="n">
        <v>59.8999999999999986</v>
      </c>
      <c r="N169" s="44" t="n">
        <v>218.280000000000001</v>
      </c>
      <c r="O169" s="44" t="n">
        <v>37.2000000000000028</v>
      </c>
      <c r="P169" s="44" t="n">
        <v>2.81000000000000014</v>
      </c>
    </row>
    <row r="170" spans="1:16">
      <c r="A170" s="44"/>
      <c r="B170" s="43" t="s">
        <v>117</v>
      </c>
      <c r="C170" s="44"/>
      <c r="D170" s="44" t="n">
        <v>50</v>
      </c>
      <c r="E170" s="44" t="n">
        <v>2</v>
      </c>
      <c r="F170" s="44" t="n">
        <v>6.59999999999999964</v>
      </c>
      <c r="G170" s="44" t="n">
        <v>14.5999999999999996</v>
      </c>
      <c r="H170" s="44" t="n">
        <v>125.659999999999997</v>
      </c>
      <c r="I170" s="44" t="n">
        <v>0.110000000000000009</v>
      </c>
      <c r="J170" s="44" t="n">
        <v>9.67000000000000171</v>
      </c>
      <c r="K170" s="52" t="s">
        <v>35</v>
      </c>
      <c r="L170" s="52" t="n">
        <v>0.130000000000000004</v>
      </c>
      <c r="M170" s="44" t="n">
        <v>64.2999999999999972</v>
      </c>
      <c r="N170" s="44" t="n">
        <v>75.5999999999999801</v>
      </c>
      <c r="O170" s="44" t="n">
        <v>19.1999999999999993</v>
      </c>
      <c r="P170" s="44" t="n">
        <v>2.37000000000000011</v>
      </c>
    </row>
    <row r="171" spans="1:16">
      <c r="A171" s="77" t="n">
        <v>463</v>
      </c>
      <c r="B171" s="78" t="s">
        <v>90</v>
      </c>
      <c r="C171" s="77"/>
      <c r="D171" s="77" t="n">
        <v>150</v>
      </c>
      <c r="E171" s="77" t="n">
        <v>3.60000000000000009</v>
      </c>
      <c r="F171" s="77" t="n">
        <v>2.83000000000000007</v>
      </c>
      <c r="G171" s="77" t="n">
        <v>29.3000000000000007</v>
      </c>
      <c r="H171" s="77" t="n">
        <v>157.099999999999994</v>
      </c>
      <c r="I171" s="77" t="n">
        <v>0.03</v>
      </c>
      <c r="J171" s="77" t="n">
        <v>0</v>
      </c>
      <c r="K171" s="77" t="n">
        <v>0.05</v>
      </c>
      <c r="L171" s="77" t="n">
        <v>0.02</v>
      </c>
      <c r="M171" s="77" t="n">
        <v>5.12999999999999989</v>
      </c>
      <c r="N171" s="77" t="n">
        <v>300</v>
      </c>
      <c r="O171" s="77" t="n">
        <v>24.6999999999999993</v>
      </c>
      <c r="P171" s="77" t="n">
        <v>0.330000000000000027</v>
      </c>
    </row>
    <row r="172" spans="1:16">
      <c r="A172" s="40" t="n">
        <v>628</v>
      </c>
      <c r="B172" s="43" t="s">
        <v>118</v>
      </c>
      <c r="C172" s="44"/>
      <c r="D172" s="44" t="n">
        <v>200</v>
      </c>
      <c r="E172" s="44" t="n">
        <v>0.25</v>
      </c>
      <c r="F172" s="44" t="n">
        <v>0</v>
      </c>
      <c r="G172" s="44" t="n">
        <v>15.3000000000000007</v>
      </c>
      <c r="H172" s="44" t="n">
        <v>52.6000000000000014</v>
      </c>
      <c r="I172" s="44" t="n">
        <v>0.01</v>
      </c>
      <c r="J172" s="44" t="n">
        <v>2</v>
      </c>
      <c r="K172" s="52" t="s">
        <v>35</v>
      </c>
      <c r="L172" s="52" t="s">
        <v>35</v>
      </c>
      <c r="M172" s="44" t="n">
        <v>8.40000000000000036</v>
      </c>
      <c r="N172" s="44" t="n">
        <v>9</v>
      </c>
      <c r="O172" s="44" t="n">
        <v>5</v>
      </c>
      <c r="P172" s="44" t="n">
        <v>0.2</v>
      </c>
    </row>
    <row r="173" spans="1:16">
      <c r="A173" s="40" t="s">
        <v>36</v>
      </c>
      <c r="B173" s="43" t="s">
        <v>50</v>
      </c>
      <c r="C173" s="44"/>
      <c r="D173" s="60" t="n">
        <v>60</v>
      </c>
      <c r="E173" s="27" t="n">
        <v>2.5</v>
      </c>
      <c r="F173" s="27" t="n">
        <v>0.5</v>
      </c>
      <c r="G173" s="27" t="n">
        <v>16.1999999999999993</v>
      </c>
      <c r="H173" s="27" t="n">
        <v>108</v>
      </c>
      <c r="I173" s="27" t="n">
        <v>0.05</v>
      </c>
      <c r="J173" s="27" t="s">
        <v>35</v>
      </c>
      <c r="K173" s="27" t="s">
        <v>35</v>
      </c>
      <c r="L173" s="27" t="s">
        <v>35</v>
      </c>
      <c r="M173" s="27" t="n">
        <v>11</v>
      </c>
      <c r="N173" s="27" t="n">
        <v>44.1000000000000014</v>
      </c>
      <c r="O173" s="27" t="n">
        <v>16.1999999999999993</v>
      </c>
      <c r="P173" s="27" t="n">
        <v>0.8</v>
      </c>
    </row>
    <row r="174" spans="1:16">
      <c r="A174" s="77"/>
      <c r="B174" s="46" t="s">
        <v>41</v>
      </c>
      <c r="C174" s="47">
        <f>SUM(C167:C173)</f>
        <v>0</v>
      </c>
      <c r="D174" s="84" t="n">
        <v>810</v>
      </c>
      <c r="E174" s="85">
        <f>SUM(E167:E173)</f>
        <v>25.6799999999999997</v>
      </c>
      <c r="F174" s="84">
        <f>SUM(F167:F173)</f>
        <v>38.3900000000000006</v>
      </c>
      <c r="G174" s="84">
        <f>SUM(G167:G173)</f>
        <v>133.610000000000014</v>
      </c>
      <c r="H174" s="84">
        <f>SUM(H167:H173)</f>
        <v>1001.51999999999998</v>
      </c>
      <c r="I174" s="84">
        <f>SUM(I167:I173)</f>
        <v>0.409999999999999964</v>
      </c>
      <c r="J174" s="84">
        <f>SUM(J167:J173)</f>
        <v>32.240000000000002</v>
      </c>
      <c r="K174" s="84">
        <f>SUM(K167:K173)</f>
        <v>0.140000000000000018</v>
      </c>
      <c r="L174" s="84">
        <f>SUM(L167:L173)</f>
        <v>1.12000000000000011</v>
      </c>
      <c r="M174" s="84">
        <f>SUM(M167:M173)</f>
        <v>248.180000000000007</v>
      </c>
      <c r="N174" s="84">
        <f>SUM(N167:N173)</f>
        <v>787.779999999999973</v>
      </c>
      <c r="O174" s="84">
        <f>SUM(O167:O173)</f>
        <v>155.400000000000006</v>
      </c>
      <c r="P174" s="84">
        <f>SUM(P167:P173)</f>
        <v>9.48000000000000043</v>
      </c>
    </row>
    <row r="175" spans="1:16">
      <c r="A175" s="45"/>
      <c r="B175" s="46" t="s">
        <v>41</v>
      </c>
      <c r="C175" s="47" t="n">
        <v>227.5</v>
      </c>
      <c r="D175" s="91" t="n">
        <v>1420</v>
      </c>
      <c r="E175" s="63" t="n">
        <v>52</v>
      </c>
      <c r="F175" s="48" t="n">
        <v>51.259999999999998</v>
      </c>
      <c r="G175" s="48" t="n">
        <v>156.610000000000014</v>
      </c>
      <c r="H175" s="48" t="n">
        <v>1338.51000000000022</v>
      </c>
      <c r="I175" s="48" t="n">
        <v>0.589999999999999947</v>
      </c>
      <c r="J175" s="48" t="n">
        <v>55.6799999999999997</v>
      </c>
      <c r="K175" s="48" t="n">
        <v>0.370000000000000018</v>
      </c>
      <c r="L175" s="48" t="n">
        <v>4.66000000000000014</v>
      </c>
      <c r="M175" s="48" t="n">
        <v>342.050000000000011</v>
      </c>
      <c r="N175" s="48" t="n">
        <v>1061.68000000000006</v>
      </c>
      <c r="O175" s="48" t="n">
        <v>229.960000000000008</v>
      </c>
      <c r="P175" s="48" t="n">
        <v>18.8299999999999983</v>
      </c>
    </row>
    <row r="176" spans="5:16"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37"/>
    </row>
    <row r="177" spans="5:17"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37"/>
      <c r="Q177" s="86"/>
    </row>
  </sheetData>
  <mergeCells count="9">
    <mergeCell ref="A1:Q1"/>
    <mergeCell ref="B2:P2"/>
    <mergeCell ref="E3:G3"/>
    <mergeCell ref="I3:L3"/>
    <mergeCell ref="M3:P3"/>
    <mergeCell ref="E4:G4"/>
    <mergeCell ref="I4:L4"/>
    <mergeCell ref="M4:P4"/>
    <mergeCell ref="E5:G5"/>
  </mergeCells>
  <printOptions>
    <extLst>
      <ext uri="smNativeData">
        <pm:pageFlags xmlns:pm="smNativeData" id="1713817265" printRowHead="0" printColHead="0" printHeadLine="1" printFootLine="1" autoHeightHeader="0" autoHeightFooter="0" fitToPageBoth="0"/>
      </ext>
    </extLst>
  </printOptions>
  <pageMargins left="0.747917" right="0.196528" top="0.393750" bottom="0.590278" header="0.511806" footer="0.511806"/>
  <pageSetup paperSize="9" fitToWidth="1" fitToHeight="1" orientation="landscape" cellComments="asDisplayed"/>
  <headerFooter>
    <extLst>
      <ext uri="smNativeData">
        <pm:header xmlns:pm="smNativeData" id="1713817265" l="56" r="56" t="56" b="56" borderId="0" fillId="0" vertical="0"/>
        <pm:footer xmlns:pm="smNativeData" id="1713817265" l="56" r="56" t="56" b="56" borderId="0" fillId="0" vertical="2"/>
        <pm:paperBin xmlns:pm="smNativeData" id="1713817265" Id="0" type="0" value="0"/>
        <pm:paperBin xmlns:pm="smNativeData" id="1713817265" Id="1" type="0" value="0"/>
      </ext>
    </extLst>
  </headerFooter>
  <extLst>
    <ext uri="smNativeData">
      <pm:sheetPrefs xmlns:pm="smNativeData" day="171381726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stm33</cp:lastModifiedBy>
  <cp:revision>0</cp:revision>
  <cp:lastPrinted>2024-03-18T11:10:41Z</cp:lastPrinted>
  <dcterms:created xsi:type="dcterms:W3CDTF">2005-09-07T06:14:12Z</dcterms:created>
  <dcterms:modified xsi:type="dcterms:W3CDTF">2024-04-22T20:21:05Z</dcterms:modified>
</cp:coreProperties>
</file>