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Лист1!$A$1:$P$169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69" i="1" l="1"/>
  <c r="O169" i="1"/>
  <c r="N169" i="1"/>
  <c r="M169" i="1"/>
  <c r="L169" i="1"/>
  <c r="K169" i="1"/>
  <c r="J169" i="1"/>
  <c r="I169" i="1"/>
  <c r="H169" i="1"/>
  <c r="G169" i="1"/>
  <c r="F169" i="1"/>
  <c r="E169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P89" i="1"/>
  <c r="O89" i="1"/>
  <c r="N89" i="1"/>
  <c r="M89" i="1"/>
  <c r="L89" i="1"/>
  <c r="K89" i="1"/>
  <c r="J89" i="1"/>
  <c r="I89" i="1"/>
  <c r="H89" i="1"/>
  <c r="G89" i="1"/>
  <c r="F89" i="1"/>
  <c r="E89" i="1"/>
  <c r="P73" i="1"/>
  <c r="O73" i="1"/>
  <c r="N73" i="1"/>
  <c r="M73" i="1"/>
  <c r="L73" i="1"/>
  <c r="K73" i="1"/>
  <c r="J73" i="1"/>
  <c r="I73" i="1"/>
  <c r="H73" i="1"/>
  <c r="G73" i="1"/>
  <c r="F73" i="1"/>
  <c r="E73" i="1"/>
  <c r="P58" i="1"/>
  <c r="O58" i="1"/>
  <c r="N58" i="1"/>
  <c r="M58" i="1"/>
  <c r="L58" i="1"/>
  <c r="K58" i="1"/>
  <c r="J58" i="1"/>
  <c r="I58" i="1"/>
  <c r="H58" i="1"/>
  <c r="G58" i="1"/>
  <c r="F58" i="1"/>
  <c r="E58" i="1"/>
  <c r="F49" i="1"/>
  <c r="P42" i="1"/>
  <c r="O42" i="1"/>
  <c r="N42" i="1"/>
  <c r="M42" i="1"/>
  <c r="L42" i="1"/>
  <c r="K42" i="1"/>
  <c r="J42" i="1"/>
  <c r="I42" i="1"/>
  <c r="H42" i="1"/>
  <c r="G42" i="1"/>
  <c r="F42" i="1"/>
  <c r="E42" i="1"/>
  <c r="P26" i="1"/>
  <c r="O26" i="1"/>
  <c r="N26" i="1"/>
  <c r="M26" i="1"/>
  <c r="L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<sst xmlns="http://schemas.openxmlformats.org/spreadsheetml/2006/main" count="382" uniqueCount="137">
  <si>
    <t xml:space="preserve">        Примерное двухнедельное меню </t>
  </si>
  <si>
    <t>для организации горячего питания обучающихся  летних оздоровительных лагерей г. Ливны  в 2023 г от 7 до 11 лет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</si>
  <si>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</si>
  <si>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</si>
  <si>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</si>
  <si>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</si>
  <si>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</si>
  <si>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</si>
  <si>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</si>
  <si>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</si>
  <si>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</si>
  <si>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</si>
  <si>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</si>
  <si>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</si>
  <si>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</si>
  <si>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</si>
  <si>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</si>
  <si>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</si>
  <si>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</si>
  <si>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</si>
  <si>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</si>
  <si>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</si>
  <si>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</si>
  <si>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</si>
  <si>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</si>
  <si>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</t>
  </si>
  <si>
    <t>А</t>
  </si>
  <si>
    <t>Е</t>
  </si>
  <si>
    <t>Ca</t>
  </si>
  <si>
    <t>P</t>
  </si>
  <si>
    <t>Mg</t>
  </si>
  <si>
    <t>Fe</t>
  </si>
  <si>
    <t>День: понедельник  Неделя 1</t>
  </si>
  <si>
    <t>Завтрак:</t>
  </si>
  <si>
    <t>Кондитерское изделие</t>
  </si>
  <si>
    <t>-</t>
  </si>
  <si>
    <t>Макароны с сосиской отварной</t>
  </si>
  <si>
    <t>150/52</t>
  </si>
  <si>
    <t>сл</t>
  </si>
  <si>
    <t>Кофейный напиток на молоке</t>
  </si>
  <si>
    <t>Батон йодированный</t>
  </si>
  <si>
    <t>итого</t>
  </si>
  <si>
    <t>Обед:</t>
  </si>
  <si>
    <t>81/83</t>
  </si>
  <si>
    <t>Огурец свежий порционно</t>
  </si>
  <si>
    <t>Щи из свежей капусты</t>
  </si>
  <si>
    <t>250/10</t>
  </si>
  <si>
    <t>Гуляш из куриной грудки с гречкой</t>
  </si>
  <si>
    <t>100,/150</t>
  </si>
  <si>
    <t>Напиток из сока с сахаром</t>
  </si>
  <si>
    <t>Тб.24</t>
  </si>
  <si>
    <t xml:space="preserve">Хлеб </t>
  </si>
  <si>
    <t>День: вторник Неделя 1</t>
  </si>
  <si>
    <t>Омлет натуральный с маслом</t>
  </si>
  <si>
    <t>150/5</t>
  </si>
  <si>
    <t>Зеленый горошек консервированный</t>
  </si>
  <si>
    <t>Йогурт молочный</t>
  </si>
  <si>
    <t>Кисель из концентрата</t>
  </si>
  <si>
    <t>Тб.4</t>
  </si>
  <si>
    <t>Батон с маслом крестьянским</t>
  </si>
  <si>
    <t>40/10</t>
  </si>
  <si>
    <t>Салат из свежих овощей</t>
  </si>
  <si>
    <t>Суп крестьянский с пшеном и сметаной</t>
  </si>
  <si>
    <t>Окорочка отварные с рисом и соусом</t>
  </si>
  <si>
    <t>90/150/30</t>
  </si>
  <si>
    <t>Хлеб</t>
  </si>
  <si>
    <t>Компот из сухофруктов</t>
  </si>
  <si>
    <t>День: среда Неделя 1</t>
  </si>
  <si>
    <t>Вареники ленивые с маслом,сах.</t>
  </si>
  <si>
    <t>150/5/5</t>
  </si>
  <si>
    <t xml:space="preserve">Кофейный напиток на молоке </t>
  </si>
  <si>
    <t>200</t>
  </si>
  <si>
    <t>Фрукты свежие</t>
  </si>
  <si>
    <t>Помидоры свежие порционно</t>
  </si>
  <si>
    <t>Суп с вермишелью и картофелем</t>
  </si>
  <si>
    <t>Плов с мясом</t>
  </si>
  <si>
    <t>Компот из яблок</t>
  </si>
  <si>
    <t>День: четверг  Неделя 1</t>
  </si>
  <si>
    <t>Каша молочная пшенная  с маслом сливочным и сахаром</t>
  </si>
  <si>
    <t>200/10</t>
  </si>
  <si>
    <t>Чай заварной с  лимоном</t>
  </si>
  <si>
    <t>Сыр</t>
  </si>
  <si>
    <t>Помидор свежий  порционно</t>
  </si>
  <si>
    <t>Свекольник с картофелем</t>
  </si>
  <si>
    <t>Котлета из мяса с рисом</t>
  </si>
  <si>
    <t>90/150</t>
  </si>
  <si>
    <t>Напиток из апельсинов</t>
  </si>
  <si>
    <t>День: пятница  Неделя 1</t>
  </si>
  <si>
    <t>Огурцы свежие порционно</t>
  </si>
  <si>
    <t>Суп рисовый с картофелем</t>
  </si>
  <si>
    <t>Котлета рыбная  с картофельным пюре</t>
  </si>
  <si>
    <t>75/150</t>
  </si>
  <si>
    <t>Сок натуральный</t>
  </si>
  <si>
    <r>
      <rPr>
        <i/>
        <sz val="11"/>
        <rFont val="Times New Roman"/>
        <family val="1"/>
        <charset val="204"/>
      </rP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</si>
  <si>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Завтрак</t>
  </si>
  <si>
    <t>20</t>
  </si>
  <si>
    <t>Каша гречневая молочная</t>
  </si>
  <si>
    <t>200/5/5</t>
  </si>
  <si>
    <t>Чай с сахаром и лимоном</t>
  </si>
  <si>
    <t>60/10</t>
  </si>
  <si>
    <t>Салат из капусты свежей</t>
  </si>
  <si>
    <t>140/141</t>
  </si>
  <si>
    <t>Суп гороховый</t>
  </si>
  <si>
    <t>375/463</t>
  </si>
  <si>
    <t>Бефстроганов из мяса с вермишелью</t>
  </si>
  <si>
    <t>100/150</t>
  </si>
  <si>
    <t>День: вторник  Неделя 2</t>
  </si>
  <si>
    <t>Ватрушка с творогом</t>
  </si>
  <si>
    <t>60</t>
  </si>
  <si>
    <t>309/465</t>
  </si>
  <si>
    <t>Огурец  свежий порционно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</si>
  <si>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</si>
  <si>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</si>
  <si>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Жаркое по домашнему</t>
  </si>
  <si>
    <t>Напиток из сока</t>
  </si>
  <si>
    <t>День: среда Неделя  2</t>
  </si>
  <si>
    <t>134/83</t>
  </si>
  <si>
    <t>Оладьи с маслом и сахаром</t>
  </si>
  <si>
    <t>Тб.25</t>
  </si>
  <si>
    <t>Яйцо вареное</t>
  </si>
  <si>
    <t>Овощи свежие в нарезке</t>
  </si>
  <si>
    <t xml:space="preserve">Рассольник  по — ленинградски </t>
  </si>
  <si>
    <t>Тефтели  куриные  с рисом</t>
  </si>
  <si>
    <t>80/150</t>
  </si>
  <si>
    <t>День: четверг   Неделя 2</t>
  </si>
  <si>
    <t>Сыр порционно</t>
  </si>
  <si>
    <t>Масло сливочное порционно</t>
  </si>
  <si>
    <t>Каша пшенная с молоком и сахаром</t>
  </si>
  <si>
    <t>Огурец  свежий</t>
  </si>
  <si>
    <t>Борщ с картофелем</t>
  </si>
  <si>
    <t>Котлета рыбная с картофельным  \пюре</t>
  </si>
  <si>
    <t xml:space="preserve">Напиток из яблок </t>
  </si>
  <si>
    <t>День: пятница  Неделя 2</t>
  </si>
  <si>
    <t>Яблоко</t>
  </si>
  <si>
    <t>Салат из свежей капусты</t>
  </si>
  <si>
    <t>Свекольник со сметаной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</si>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</sst>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0" fontId="0" fillId="0" borderId="14" xfId="0" applyBorder="1"/>
    <xf numFmtId="0" fontId="3" fillId="0" borderId="14" xfId="0" applyFont="1" applyBorder="1" applyAlignment="1">
      <alignment horizontal="right" wrapText="1"/>
    </xf>
    <xf numFmtId="0" fontId="13" fillId="0" borderId="14" xfId="0" applyFont="1" applyBorder="1"/>
    <xf numFmtId="0" fontId="9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2" fontId="10" fillId="0" borderId="18" xfId="0" applyNumberFormat="1" applyFont="1" applyBorder="1" applyAlignment="1">
      <alignment horizontal="center" wrapText="1"/>
    </xf>
    <xf numFmtId="1" fontId="10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2" fontId="12" fillId="0" borderId="18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0" fillId="0" borderId="17" xfId="0" applyBorder="1"/>
    <xf numFmtId="0" fontId="10" fillId="0" borderId="18" xfId="0" applyFont="1" applyBorder="1"/>
    <xf numFmtId="2" fontId="10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0" fontId="11" fillId="0" borderId="14" xfId="0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3" fillId="0" borderId="14" xfId="0" applyNumberFormat="1" applyFont="1" applyBorder="1"/>
    <xf numFmtId="0" fontId="9" fillId="0" borderId="14" xfId="0" applyFont="1" applyBorder="1" applyAlignment="1">
      <alignment horizontal="center"/>
    </xf>
    <xf numFmtId="0" fontId="16" fillId="0" borderId="14" xfId="0" applyFont="1" applyBorder="1"/>
    <xf numFmtId="2" fontId="12" fillId="0" borderId="1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Border="1"/>
    <xf numFmtId="0" fontId="12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6" xfId="0" applyFont="1" applyBorder="1"/>
    <xf numFmtId="0" fontId="4" fillId="0" borderId="20" xfId="0" applyFont="1" applyBorder="1" applyAlignment="1">
      <alignment horizontal="center"/>
    </xf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4" xfId="0" applyFont="1" applyBorder="1"/>
    <xf numFmtId="49" fontId="12" fillId="0" borderId="14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view="pageBreakPreview" zoomScaleNormal="100" workbookViewId="0">
      <selection activeCell="A3" sqref="A3:Q3"/>
    </sheetView>
  </sheetViews>
  <sheetFormatPr defaultRowHeight="12.75" x14ac:dyDescent="0.2"/>
  <cols>
    <col min="1" max="1" width="6.140625" customWidth="1"/>
    <col min="2" max="2" width="33.28515625" customWidth="1"/>
    <col min="3" max="3" width="5.28515625" customWidth="1"/>
    <col min="4" max="4" width="10.7109375" customWidth="1"/>
    <col min="5" max="6" width="6.140625" customWidth="1"/>
    <col min="7" max="7" width="5.7109375" customWidth="1"/>
    <col min="8" max="8" width="8.140625" customWidth="1"/>
    <col min="9" max="9" width="6.85546875" customWidth="1"/>
    <col min="10" max="10" width="6.140625" customWidth="1"/>
    <col min="11" max="11" width="6.28515625" customWidth="1"/>
    <col min="12" max="13" width="6.140625" customWidth="1"/>
    <col min="14" max="14" width="6.5703125" customWidth="1"/>
    <col min="15" max="16" width="7" customWidth="1"/>
    <col min="17" max="1025" width="8.42578125" customWidth="1"/>
  </cols>
  <sheetData>
    <row r="1" spans="1:17" ht="15.75" x14ac:dyDescent="0.25">
      <c r="A1" s="8"/>
      <c r="B1" s="9"/>
      <c r="C1" s="10"/>
      <c r="D1" s="10"/>
      <c r="E1" s="10"/>
      <c r="F1" s="10"/>
      <c r="G1" s="10"/>
      <c r="H1" s="10"/>
      <c r="I1" s="10"/>
      <c r="J1" s="8"/>
      <c r="K1" s="8"/>
      <c r="L1" s="8"/>
      <c r="M1" s="8"/>
      <c r="N1" s="8"/>
      <c r="O1" s="8"/>
      <c r="P1" s="8"/>
      <c r="Q1" s="8"/>
    </row>
    <row r="2" spans="1:17" ht="15.75" x14ac:dyDescent="0.25">
      <c r="A2" s="8"/>
      <c r="B2" s="9"/>
      <c r="C2" s="10"/>
      <c r="D2" s="10"/>
      <c r="E2" s="10"/>
      <c r="F2" s="10"/>
      <c r="G2" s="10"/>
      <c r="H2" s="10"/>
      <c r="I2" s="10"/>
      <c r="J2" s="8"/>
      <c r="K2" s="8"/>
      <c r="L2" s="8"/>
      <c r="M2" s="8"/>
      <c r="N2" s="8"/>
      <c r="O2" s="8"/>
      <c r="P2" s="8"/>
      <c r="Q2" s="8"/>
    </row>
    <row r="3" spans="1:17" ht="14.25" customHeigh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.9" customHeight="1" x14ac:dyDescent="0.2">
      <c r="A4" s="11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/>
    </row>
    <row r="5" spans="1:17" ht="12.75" customHeight="1" x14ac:dyDescent="0.2">
      <c r="A5" s="12" t="s">
        <v>2</v>
      </c>
      <c r="B5" s="13" t="s">
        <v>3</v>
      </c>
      <c r="C5" s="14" t="s">
        <v>4</v>
      </c>
      <c r="D5" s="14" t="s">
        <v>5</v>
      </c>
      <c r="E5" s="6" t="s">
        <v>6</v>
      </c>
      <c r="F5" s="6"/>
      <c r="G5" s="6"/>
      <c r="H5" s="15" t="s">
        <v>7</v>
      </c>
      <c r="I5" s="6" t="s">
        <v>8</v>
      </c>
      <c r="J5" s="6"/>
      <c r="K5" s="6"/>
      <c r="L5" s="6"/>
      <c r="M5" s="5" t="s">
        <v>9</v>
      </c>
      <c r="N5" s="5"/>
      <c r="O5" s="5"/>
      <c r="P5" s="5"/>
      <c r="Q5" s="8"/>
    </row>
    <row r="6" spans="1:17" ht="12.75" customHeight="1" x14ac:dyDescent="0.2">
      <c r="A6" s="16"/>
      <c r="B6" s="17" t="s">
        <v>10</v>
      </c>
      <c r="C6" s="18" t="s">
        <v>11</v>
      </c>
      <c r="D6" s="18" t="s">
        <v>12</v>
      </c>
      <c r="E6" s="4" t="s">
        <v>13</v>
      </c>
      <c r="F6" s="4"/>
      <c r="G6" s="4"/>
      <c r="H6" s="19" t="s">
        <v>14</v>
      </c>
      <c r="I6" s="3" t="s">
        <v>15</v>
      </c>
      <c r="J6" s="3"/>
      <c r="K6" s="3"/>
      <c r="L6" s="3"/>
      <c r="M6" s="2" t="s">
        <v>16</v>
      </c>
      <c r="N6" s="2"/>
      <c r="O6" s="2"/>
      <c r="P6" s="2"/>
      <c r="Q6" s="8"/>
    </row>
    <row r="7" spans="1:17" ht="25.5" x14ac:dyDescent="0.2">
      <c r="A7" s="20" t="s">
        <v>17</v>
      </c>
      <c r="B7" s="21"/>
      <c r="C7" s="22"/>
      <c r="D7" s="23" t="s">
        <v>18</v>
      </c>
      <c r="E7" s="1"/>
      <c r="F7" s="1"/>
      <c r="G7" s="1"/>
      <c r="H7" s="24" t="s">
        <v>19</v>
      </c>
      <c r="I7" s="24"/>
      <c r="J7" s="25"/>
      <c r="K7" s="25"/>
      <c r="L7" s="25"/>
      <c r="M7" s="24"/>
      <c r="N7" s="25"/>
      <c r="O7" s="25"/>
      <c r="P7" s="26"/>
      <c r="Q7" s="8"/>
    </row>
    <row r="8" spans="1:17" x14ac:dyDescent="0.2">
      <c r="A8" s="27"/>
      <c r="B8" s="17"/>
      <c r="C8" s="18"/>
      <c r="D8" s="18"/>
      <c r="E8" s="28" t="s">
        <v>20</v>
      </c>
      <c r="F8" s="28" t="s">
        <v>21</v>
      </c>
      <c r="G8" s="29" t="s">
        <v>22</v>
      </c>
      <c r="H8" s="30" t="s">
        <v>23</v>
      </c>
      <c r="I8" s="28" t="s">
        <v>24</v>
      </c>
      <c r="J8" s="28" t="s">
        <v>25</v>
      </c>
      <c r="K8" s="28" t="s">
        <v>26</v>
      </c>
      <c r="L8" s="28" t="s">
        <v>27</v>
      </c>
      <c r="M8" s="28" t="s">
        <v>28</v>
      </c>
      <c r="N8" s="28" t="s">
        <v>29</v>
      </c>
      <c r="O8" s="28" t="s">
        <v>30</v>
      </c>
      <c r="P8" s="28" t="s">
        <v>31</v>
      </c>
      <c r="Q8" s="8"/>
    </row>
    <row r="9" spans="1:17" x14ac:dyDescent="0.2">
      <c r="A9" s="31">
        <v>1</v>
      </c>
      <c r="B9" s="32">
        <v>2</v>
      </c>
      <c r="C9" s="31">
        <v>3</v>
      </c>
      <c r="D9" s="31">
        <v>4</v>
      </c>
      <c r="E9" s="33">
        <v>5</v>
      </c>
      <c r="F9" s="33">
        <v>6</v>
      </c>
      <c r="G9" s="33">
        <v>7</v>
      </c>
      <c r="H9" s="34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8"/>
    </row>
    <row r="10" spans="1:17" ht="15" x14ac:dyDescent="0.25">
      <c r="A10" s="18"/>
      <c r="B10" s="35" t="s">
        <v>32</v>
      </c>
      <c r="C10" s="36"/>
      <c r="D10" s="3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8"/>
      <c r="Q10" s="8"/>
    </row>
    <row r="11" spans="1:17" ht="15" x14ac:dyDescent="0.25">
      <c r="A11" s="18"/>
      <c r="B11" s="39" t="s">
        <v>33</v>
      </c>
      <c r="C11" s="40"/>
      <c r="D11" s="4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8"/>
      <c r="Q11" s="8"/>
    </row>
    <row r="12" spans="1:17" x14ac:dyDescent="0.2">
      <c r="Q12" s="8"/>
    </row>
    <row r="13" spans="1:17" ht="15" x14ac:dyDescent="0.25">
      <c r="A13" s="42">
        <v>26</v>
      </c>
      <c r="B13" s="43" t="s">
        <v>34</v>
      </c>
      <c r="C13" s="44"/>
      <c r="D13" s="45">
        <v>50</v>
      </c>
      <c r="E13" s="28">
        <v>6.66</v>
      </c>
      <c r="F13" s="28">
        <v>8.58</v>
      </c>
      <c r="G13" s="28">
        <v>17.75</v>
      </c>
      <c r="H13" s="28">
        <v>200</v>
      </c>
      <c r="I13" s="28">
        <v>0.09</v>
      </c>
      <c r="J13" s="28" t="s">
        <v>35</v>
      </c>
      <c r="K13" s="28" t="s">
        <v>35</v>
      </c>
      <c r="L13" s="28" t="s">
        <v>35</v>
      </c>
      <c r="M13" s="28">
        <v>73.7</v>
      </c>
      <c r="N13" s="28" t="s">
        <v>35</v>
      </c>
      <c r="O13" s="28">
        <v>153.35</v>
      </c>
      <c r="P13" s="28">
        <v>0.26</v>
      </c>
      <c r="Q13" s="8"/>
    </row>
    <row r="14" spans="1:17" ht="15" x14ac:dyDescent="0.25">
      <c r="A14" s="42">
        <v>284</v>
      </c>
      <c r="B14" s="43" t="s">
        <v>36</v>
      </c>
      <c r="C14" s="46"/>
      <c r="D14" s="47" t="s">
        <v>37</v>
      </c>
      <c r="E14" s="28" t="s">
        <v>38</v>
      </c>
      <c r="F14" s="28">
        <v>0</v>
      </c>
      <c r="G14" s="28">
        <v>15</v>
      </c>
      <c r="H14" s="28">
        <v>57</v>
      </c>
      <c r="I14" s="28" t="s">
        <v>38</v>
      </c>
      <c r="J14" s="28" t="s">
        <v>38</v>
      </c>
      <c r="K14" s="28" t="s">
        <v>35</v>
      </c>
      <c r="L14" s="28" t="s">
        <v>35</v>
      </c>
      <c r="M14" s="28">
        <v>73.7</v>
      </c>
      <c r="N14" s="28" t="s">
        <v>38</v>
      </c>
      <c r="O14" s="28">
        <v>1</v>
      </c>
      <c r="P14" s="28">
        <v>0.2</v>
      </c>
      <c r="Q14" s="8"/>
    </row>
    <row r="15" spans="1:17" ht="15" x14ac:dyDescent="0.25">
      <c r="A15" s="42">
        <v>637</v>
      </c>
      <c r="B15" s="43" t="s">
        <v>39</v>
      </c>
      <c r="C15" s="42"/>
      <c r="D15" s="42">
        <v>200</v>
      </c>
      <c r="E15" s="28">
        <v>2.5</v>
      </c>
      <c r="F15" s="28">
        <v>0.5</v>
      </c>
      <c r="G15" s="28">
        <v>16.2</v>
      </c>
      <c r="H15" s="28">
        <v>77</v>
      </c>
      <c r="I15" s="28">
        <v>0.05</v>
      </c>
      <c r="J15" s="28">
        <v>3</v>
      </c>
      <c r="K15" s="28" t="s">
        <v>35</v>
      </c>
      <c r="L15" s="28" t="s">
        <v>35</v>
      </c>
      <c r="M15" s="28">
        <v>11</v>
      </c>
      <c r="N15" s="28">
        <v>44.1</v>
      </c>
      <c r="O15" s="28">
        <v>16.2</v>
      </c>
      <c r="P15" s="28">
        <v>0.8</v>
      </c>
      <c r="Q15" s="8"/>
    </row>
    <row r="16" spans="1:17" ht="15" x14ac:dyDescent="0.25">
      <c r="A16" s="48"/>
      <c r="B16" s="49" t="s">
        <v>40</v>
      </c>
      <c r="C16" s="50"/>
      <c r="D16" s="51">
        <v>50</v>
      </c>
      <c r="E16" s="28">
        <v>3.1</v>
      </c>
      <c r="F16" s="28">
        <v>4.8</v>
      </c>
      <c r="G16" s="28">
        <v>29.7</v>
      </c>
      <c r="H16" s="28">
        <v>160</v>
      </c>
      <c r="I16" s="28">
        <v>0.04</v>
      </c>
      <c r="J16" s="28">
        <v>0</v>
      </c>
      <c r="K16" s="28" t="s">
        <v>38</v>
      </c>
      <c r="L16" s="28" t="s">
        <v>35</v>
      </c>
      <c r="M16" s="28">
        <v>9.1999999999999993</v>
      </c>
      <c r="N16" s="28">
        <v>32</v>
      </c>
      <c r="O16" s="28">
        <v>6</v>
      </c>
      <c r="P16" s="28">
        <v>0</v>
      </c>
      <c r="Q16" s="8"/>
    </row>
    <row r="17" spans="1:17" ht="14.25" x14ac:dyDescent="0.2">
      <c r="A17" s="52"/>
      <c r="B17" s="53" t="s">
        <v>41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8"/>
    </row>
    <row r="18" spans="1:17" ht="15" x14ac:dyDescent="0.25">
      <c r="A18" s="28"/>
      <c r="B18" s="55" t="s">
        <v>42</v>
      </c>
      <c r="C18" s="28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8"/>
    </row>
    <row r="19" spans="1:17" ht="15" x14ac:dyDescent="0.25">
      <c r="A19" s="58" t="s">
        <v>43</v>
      </c>
      <c r="B19" s="59" t="s">
        <v>44</v>
      </c>
      <c r="C19" s="50"/>
      <c r="D19" s="50">
        <v>100</v>
      </c>
      <c r="E19" s="50">
        <v>2.8</v>
      </c>
      <c r="F19" s="50">
        <v>0</v>
      </c>
      <c r="G19" s="50">
        <v>0.6</v>
      </c>
      <c r="H19" s="50">
        <v>33.299999999999997</v>
      </c>
      <c r="I19" s="60" t="s">
        <v>35</v>
      </c>
      <c r="J19" s="60" t="s">
        <v>35</v>
      </c>
      <c r="K19" s="60" t="s">
        <v>35</v>
      </c>
      <c r="L19" s="60" t="s">
        <v>35</v>
      </c>
      <c r="M19" s="50">
        <v>25</v>
      </c>
      <c r="N19" s="50">
        <v>20</v>
      </c>
      <c r="O19" s="60" t="s">
        <v>35</v>
      </c>
      <c r="P19" s="50">
        <v>1.2</v>
      </c>
      <c r="Q19" s="8"/>
    </row>
    <row r="20" spans="1:17" ht="15" x14ac:dyDescent="0.25">
      <c r="A20" s="58">
        <v>153</v>
      </c>
      <c r="B20" s="59" t="s">
        <v>45</v>
      </c>
      <c r="C20" s="50"/>
      <c r="D20" s="50" t="s">
        <v>46</v>
      </c>
      <c r="E20" s="50">
        <v>2.16</v>
      </c>
      <c r="F20" s="50">
        <v>3.1</v>
      </c>
      <c r="G20" s="50">
        <v>15.09</v>
      </c>
      <c r="H20" s="50">
        <v>150</v>
      </c>
      <c r="I20" s="50">
        <v>0.08</v>
      </c>
      <c r="J20" s="50">
        <v>22</v>
      </c>
      <c r="K20" s="60" t="s">
        <v>35</v>
      </c>
      <c r="L20" s="60">
        <v>0.05</v>
      </c>
      <c r="M20" s="50">
        <v>51</v>
      </c>
      <c r="N20" s="50">
        <v>95</v>
      </c>
      <c r="O20" s="50">
        <v>24.38</v>
      </c>
      <c r="P20" s="50">
        <v>0.75</v>
      </c>
      <c r="Q20" s="8"/>
    </row>
    <row r="21" spans="1:17" ht="15" x14ac:dyDescent="0.25">
      <c r="A21" s="58"/>
      <c r="B21" s="61" t="s">
        <v>47</v>
      </c>
      <c r="C21" s="50"/>
      <c r="D21" s="50" t="s">
        <v>48</v>
      </c>
      <c r="E21" s="50">
        <v>22.92</v>
      </c>
      <c r="F21" s="50">
        <v>16.48</v>
      </c>
      <c r="G21" s="50">
        <v>64</v>
      </c>
      <c r="H21" s="50">
        <v>515</v>
      </c>
      <c r="I21" s="50">
        <v>0.34</v>
      </c>
      <c r="J21" s="50">
        <v>1.4</v>
      </c>
      <c r="K21" s="60" t="s">
        <v>35</v>
      </c>
      <c r="L21" s="60">
        <v>0.38</v>
      </c>
      <c r="M21" s="50">
        <v>86</v>
      </c>
      <c r="N21" s="50">
        <v>420</v>
      </c>
      <c r="O21" s="50">
        <v>98</v>
      </c>
      <c r="P21" s="50">
        <v>7.8</v>
      </c>
    </row>
    <row r="22" spans="1:17" ht="15" x14ac:dyDescent="0.25">
      <c r="A22" s="58">
        <v>650</v>
      </c>
      <c r="B22" s="59" t="s">
        <v>49</v>
      </c>
      <c r="C22" s="50"/>
      <c r="D22" s="50">
        <v>200</v>
      </c>
      <c r="E22" s="50">
        <v>0.25</v>
      </c>
      <c r="F22" s="50">
        <v>0</v>
      </c>
      <c r="G22" s="50">
        <v>15.3</v>
      </c>
      <c r="H22" s="50">
        <v>80</v>
      </c>
      <c r="I22" s="50">
        <v>0.01</v>
      </c>
      <c r="J22" s="50">
        <v>2</v>
      </c>
      <c r="K22" s="60" t="s">
        <v>35</v>
      </c>
      <c r="L22" s="60" t="s">
        <v>35</v>
      </c>
      <c r="M22" s="50">
        <v>8.4</v>
      </c>
      <c r="N22" s="50">
        <v>9</v>
      </c>
      <c r="O22" s="50">
        <v>5</v>
      </c>
      <c r="P22" s="50">
        <v>0.2</v>
      </c>
    </row>
    <row r="23" spans="1:17" ht="15" x14ac:dyDescent="0.25">
      <c r="A23" s="48" t="s">
        <v>50</v>
      </c>
      <c r="B23" s="49" t="s">
        <v>51</v>
      </c>
      <c r="C23" s="62"/>
      <c r="D23" s="62">
        <v>60</v>
      </c>
      <c r="E23" s="60">
        <v>2.5</v>
      </c>
      <c r="F23" s="60">
        <v>0.5</v>
      </c>
      <c r="G23" s="60">
        <v>16.2</v>
      </c>
      <c r="H23" s="60">
        <v>77</v>
      </c>
      <c r="I23" s="60">
        <v>0.05</v>
      </c>
      <c r="J23" s="60">
        <v>3</v>
      </c>
      <c r="K23" s="60" t="s">
        <v>35</v>
      </c>
      <c r="L23" s="60" t="s">
        <v>35</v>
      </c>
      <c r="M23" s="60">
        <v>11</v>
      </c>
      <c r="N23" s="60">
        <v>44.1</v>
      </c>
      <c r="O23" s="60">
        <v>16.2</v>
      </c>
      <c r="P23" s="60">
        <v>0.8</v>
      </c>
    </row>
    <row r="24" spans="1:17" ht="15" x14ac:dyDescent="0.25">
      <c r="A24" s="48"/>
      <c r="B24" s="49" t="s">
        <v>34</v>
      </c>
      <c r="C24" s="62"/>
      <c r="D24" s="62">
        <v>50</v>
      </c>
      <c r="E24" s="63">
        <v>3.1</v>
      </c>
      <c r="F24" s="63">
        <v>4.8</v>
      </c>
      <c r="G24" s="63">
        <v>29.7</v>
      </c>
      <c r="H24" s="63">
        <v>160</v>
      </c>
      <c r="I24" s="63">
        <v>0.04</v>
      </c>
      <c r="J24" s="63">
        <v>0</v>
      </c>
      <c r="K24" s="63" t="s">
        <v>38</v>
      </c>
      <c r="L24" s="63" t="s">
        <v>35</v>
      </c>
      <c r="M24" s="63">
        <v>9.1999999999999993</v>
      </c>
      <c r="N24" s="63">
        <v>32</v>
      </c>
      <c r="O24" s="63">
        <v>6</v>
      </c>
      <c r="P24" s="63">
        <v>0</v>
      </c>
    </row>
    <row r="25" spans="1:17" ht="14.25" x14ac:dyDescent="0.2">
      <c r="A25" s="58"/>
      <c r="B25" s="53" t="s">
        <v>41</v>
      </c>
      <c r="C25" s="64"/>
      <c r="D25" s="65"/>
      <c r="E25" s="65"/>
      <c r="F25" s="65"/>
      <c r="G25" s="65"/>
      <c r="H25" s="65"/>
      <c r="I25" s="65"/>
      <c r="J25" s="65"/>
      <c r="K25" s="60"/>
      <c r="L25" s="60"/>
      <c r="M25" s="65"/>
      <c r="N25" s="65"/>
      <c r="O25" s="65"/>
      <c r="P25" s="65"/>
    </row>
    <row r="26" spans="1:17" ht="15" x14ac:dyDescent="0.25">
      <c r="A26" s="58"/>
      <c r="B26" s="53" t="s">
        <v>41</v>
      </c>
      <c r="C26" s="59"/>
      <c r="D26" s="50"/>
      <c r="E26" s="65">
        <f t="shared" ref="E26:J26" si="0">SUM(E13:E25)</f>
        <v>45.99</v>
      </c>
      <c r="F26" s="65">
        <f t="shared" si="0"/>
        <v>38.76</v>
      </c>
      <c r="G26" s="65">
        <f t="shared" si="0"/>
        <v>219.54</v>
      </c>
      <c r="H26" s="65">
        <f t="shared" si="0"/>
        <v>1509.3</v>
      </c>
      <c r="I26" s="65">
        <f t="shared" si="0"/>
        <v>0.70000000000000018</v>
      </c>
      <c r="J26" s="65">
        <f t="shared" si="0"/>
        <v>31.4</v>
      </c>
      <c r="K26" s="65"/>
      <c r="L26" s="65">
        <f>SUM(L13:L25)</f>
        <v>0.43</v>
      </c>
      <c r="M26" s="65">
        <f>SUM(M13:M25)</f>
        <v>358.2</v>
      </c>
      <c r="N26" s="65">
        <f>SUM(N13:N25)</f>
        <v>696.2</v>
      </c>
      <c r="O26" s="65">
        <f>SUM(O13:O25)</f>
        <v>326.12999999999994</v>
      </c>
      <c r="P26" s="65">
        <f>SUM(P13:P25)</f>
        <v>12.01</v>
      </c>
    </row>
    <row r="27" spans="1:17" ht="15.75" x14ac:dyDescent="0.25">
      <c r="A27" s="18"/>
      <c r="B27" s="66" t="s">
        <v>52</v>
      </c>
      <c r="C27" s="67"/>
      <c r="D27" s="6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8"/>
    </row>
    <row r="28" spans="1:17" ht="15" x14ac:dyDescent="0.25">
      <c r="A28" s="18"/>
      <c r="B28" s="39" t="s">
        <v>33</v>
      </c>
      <c r="C28" s="69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8"/>
    </row>
    <row r="29" spans="1:17" ht="15" x14ac:dyDescent="0.25">
      <c r="A29" s="48">
        <v>26</v>
      </c>
      <c r="B29" s="49" t="s">
        <v>53</v>
      </c>
      <c r="C29" s="58"/>
      <c r="D29" s="71" t="s">
        <v>54</v>
      </c>
      <c r="E29" s="28">
        <v>0.78</v>
      </c>
      <c r="F29" s="28">
        <v>6</v>
      </c>
      <c r="G29" s="28">
        <v>3.46</v>
      </c>
      <c r="H29" s="28">
        <v>40</v>
      </c>
      <c r="I29" s="28">
        <v>0.02</v>
      </c>
      <c r="J29" s="28">
        <v>6.6</v>
      </c>
      <c r="K29" s="60" t="s">
        <v>35</v>
      </c>
      <c r="L29" s="60" t="s">
        <v>35</v>
      </c>
      <c r="M29" s="28">
        <v>24.42</v>
      </c>
      <c r="N29" s="28">
        <v>28.38</v>
      </c>
      <c r="O29" s="28">
        <v>28.38</v>
      </c>
      <c r="P29" s="28">
        <v>0.92</v>
      </c>
    </row>
    <row r="30" spans="1:17" ht="30" x14ac:dyDescent="0.25">
      <c r="A30" s="48">
        <v>274</v>
      </c>
      <c r="B30" s="49" t="s">
        <v>55</v>
      </c>
      <c r="C30" s="50"/>
      <c r="D30" s="51">
        <v>25</v>
      </c>
      <c r="E30" s="28">
        <v>12.36</v>
      </c>
      <c r="F30" s="28">
        <v>15.85</v>
      </c>
      <c r="G30" s="28">
        <v>30.09</v>
      </c>
      <c r="H30" s="28">
        <v>240</v>
      </c>
      <c r="I30" s="28">
        <v>7.0000000000000007E-2</v>
      </c>
      <c r="J30" s="60" t="s">
        <v>35</v>
      </c>
      <c r="K30" s="60" t="s">
        <v>35</v>
      </c>
      <c r="L30" s="28">
        <v>0.02</v>
      </c>
      <c r="M30" s="28">
        <v>151.80000000000001</v>
      </c>
      <c r="N30" s="28">
        <v>39.119999999999997</v>
      </c>
      <c r="O30" s="28">
        <v>20.7</v>
      </c>
      <c r="P30" s="28">
        <v>1.04</v>
      </c>
    </row>
    <row r="31" spans="1:17" ht="15" x14ac:dyDescent="0.25">
      <c r="A31" s="48" t="s">
        <v>50</v>
      </c>
      <c r="B31" s="49" t="s">
        <v>56</v>
      </c>
      <c r="C31" s="50"/>
      <c r="D31" s="51">
        <v>100</v>
      </c>
      <c r="E31" s="28">
        <v>5.6</v>
      </c>
      <c r="F31" s="28">
        <v>6.4</v>
      </c>
      <c r="G31" s="28">
        <v>9</v>
      </c>
      <c r="H31" s="28">
        <v>116</v>
      </c>
      <c r="I31" s="28">
        <v>0.06</v>
      </c>
      <c r="J31" s="28">
        <v>2.1</v>
      </c>
      <c r="K31" s="60" t="s">
        <v>35</v>
      </c>
      <c r="L31" s="28">
        <v>0.02</v>
      </c>
      <c r="M31" s="28">
        <v>254.1</v>
      </c>
      <c r="N31" s="28">
        <v>191.1</v>
      </c>
      <c r="O31" s="28">
        <v>29.4</v>
      </c>
      <c r="P31" s="28">
        <v>0.21</v>
      </c>
    </row>
    <row r="32" spans="1:17" ht="15" x14ac:dyDescent="0.25">
      <c r="A32" s="48"/>
      <c r="B32" s="49" t="s">
        <v>57</v>
      </c>
      <c r="C32" s="50"/>
      <c r="D32" s="51">
        <v>200</v>
      </c>
      <c r="E32" s="28">
        <v>0.1</v>
      </c>
      <c r="F32" s="28">
        <v>0</v>
      </c>
      <c r="G32" s="28">
        <v>28.66</v>
      </c>
      <c r="H32" s="28">
        <v>110</v>
      </c>
      <c r="I32" s="28"/>
      <c r="J32" s="28">
        <v>12</v>
      </c>
      <c r="K32" s="60" t="s">
        <v>35</v>
      </c>
      <c r="L32" s="28"/>
      <c r="M32" s="28">
        <v>15.8</v>
      </c>
      <c r="N32" s="28">
        <v>20</v>
      </c>
      <c r="O32" s="28">
        <v>9.69</v>
      </c>
      <c r="P32" s="28">
        <v>0.24</v>
      </c>
    </row>
    <row r="33" spans="1:17" ht="15" x14ac:dyDescent="0.25">
      <c r="A33" s="72" t="s">
        <v>58</v>
      </c>
      <c r="B33" s="73" t="s">
        <v>59</v>
      </c>
      <c r="C33" s="72"/>
      <c r="D33" s="74" t="s">
        <v>60</v>
      </c>
      <c r="E33" s="75">
        <v>2.5</v>
      </c>
      <c r="F33" s="75">
        <v>0.5</v>
      </c>
      <c r="G33" s="75">
        <v>16.2</v>
      </c>
      <c r="H33" s="75">
        <v>77</v>
      </c>
      <c r="I33" s="75">
        <v>0.05</v>
      </c>
      <c r="J33" s="75">
        <v>3</v>
      </c>
      <c r="K33" s="75" t="s">
        <v>35</v>
      </c>
      <c r="L33" s="75" t="s">
        <v>35</v>
      </c>
      <c r="M33" s="75">
        <v>11</v>
      </c>
      <c r="N33" s="75">
        <v>44.1</v>
      </c>
      <c r="O33" s="75">
        <v>16.2</v>
      </c>
      <c r="P33" s="75">
        <v>0.8</v>
      </c>
    </row>
    <row r="34" spans="1:17" ht="14.25" x14ac:dyDescent="0.2">
      <c r="A34" s="52"/>
      <c r="B34" s="53" t="s">
        <v>41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2"/>
    </row>
    <row r="35" spans="1:17" ht="15" x14ac:dyDescent="0.25">
      <c r="A35" s="28"/>
      <c r="B35" s="55" t="s">
        <v>42</v>
      </c>
      <c r="C35" s="28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" x14ac:dyDescent="0.25">
      <c r="A36" s="50">
        <v>28</v>
      </c>
      <c r="B36" s="59" t="s">
        <v>61</v>
      </c>
      <c r="C36" s="50"/>
      <c r="D36" s="50">
        <v>60</v>
      </c>
      <c r="E36" s="50">
        <v>1.2</v>
      </c>
      <c r="F36" s="50">
        <v>4.7</v>
      </c>
      <c r="G36" s="50">
        <v>8.4</v>
      </c>
      <c r="H36" s="50">
        <v>59</v>
      </c>
      <c r="I36" s="50">
        <v>0.04</v>
      </c>
      <c r="J36" s="50">
        <v>12</v>
      </c>
      <c r="K36" s="60" t="s">
        <v>35</v>
      </c>
      <c r="L36" s="60" t="s">
        <v>35</v>
      </c>
      <c r="M36" s="50">
        <v>31</v>
      </c>
      <c r="N36" s="50">
        <v>20.399999999999999</v>
      </c>
      <c r="O36" s="50">
        <v>10.199999999999999</v>
      </c>
      <c r="P36" s="50">
        <v>0.78</v>
      </c>
    </row>
    <row r="37" spans="1:17" ht="30" x14ac:dyDescent="0.25">
      <c r="A37" s="50">
        <v>216</v>
      </c>
      <c r="B37" s="59" t="s">
        <v>62</v>
      </c>
      <c r="C37" s="50"/>
      <c r="D37" s="50" t="s">
        <v>46</v>
      </c>
      <c r="E37" s="50">
        <v>2.09</v>
      </c>
      <c r="F37" s="50">
        <v>3.25</v>
      </c>
      <c r="G37" s="50">
        <v>22.66</v>
      </c>
      <c r="H37" s="50">
        <v>141.66</v>
      </c>
      <c r="I37" s="50">
        <v>0.11</v>
      </c>
      <c r="J37" s="50">
        <v>0.75</v>
      </c>
      <c r="K37" s="60" t="s">
        <v>35</v>
      </c>
      <c r="L37" s="60" t="s">
        <v>35</v>
      </c>
      <c r="M37" s="50">
        <v>33.700000000000003</v>
      </c>
      <c r="N37" s="50">
        <v>264</v>
      </c>
      <c r="O37" s="50">
        <v>33.700000000000003</v>
      </c>
      <c r="P37" s="50">
        <v>2</v>
      </c>
    </row>
    <row r="38" spans="1:17" ht="30" x14ac:dyDescent="0.25">
      <c r="A38" s="50">
        <v>439</v>
      </c>
      <c r="B38" s="59" t="s">
        <v>63</v>
      </c>
      <c r="C38" s="50"/>
      <c r="D38" s="50" t="s">
        <v>64</v>
      </c>
      <c r="E38" s="50">
        <v>21.23</v>
      </c>
      <c r="F38" s="50">
        <v>16.48</v>
      </c>
      <c r="G38" s="50">
        <v>24.19</v>
      </c>
      <c r="H38" s="50">
        <v>330</v>
      </c>
      <c r="I38" s="50">
        <v>0.03</v>
      </c>
      <c r="J38" s="50">
        <v>1.4</v>
      </c>
      <c r="K38" s="60">
        <v>7.0000000000000007E-2</v>
      </c>
      <c r="L38" s="60">
        <v>0.43</v>
      </c>
      <c r="M38" s="50">
        <v>59.9</v>
      </c>
      <c r="N38" s="50">
        <v>218.28</v>
      </c>
      <c r="O38" s="50">
        <v>37.200000000000003</v>
      </c>
      <c r="P38" s="50">
        <v>2.81</v>
      </c>
    </row>
    <row r="39" spans="1:17" ht="15" x14ac:dyDescent="0.25">
      <c r="A39" s="48"/>
      <c r="B39" s="49" t="s">
        <v>65</v>
      </c>
      <c r="C39" s="50"/>
      <c r="D39" s="51">
        <v>60</v>
      </c>
      <c r="E39" s="28">
        <v>2.5</v>
      </c>
      <c r="F39" s="28">
        <v>0.5</v>
      </c>
      <c r="G39" s="28">
        <v>16.2</v>
      </c>
      <c r="H39" s="28">
        <v>77</v>
      </c>
      <c r="I39" s="28">
        <v>0.05</v>
      </c>
      <c r="J39" s="28" t="s">
        <v>35</v>
      </c>
      <c r="K39" s="28" t="s">
        <v>35</v>
      </c>
      <c r="L39" s="28" t="s">
        <v>35</v>
      </c>
      <c r="M39" s="28">
        <v>11</v>
      </c>
      <c r="N39" s="28">
        <v>44.1</v>
      </c>
      <c r="O39" s="28">
        <v>16.2</v>
      </c>
      <c r="P39" s="28">
        <v>0.8</v>
      </c>
    </row>
    <row r="40" spans="1:17" ht="15" x14ac:dyDescent="0.25">
      <c r="A40" s="50">
        <v>588</v>
      </c>
      <c r="B40" s="59" t="s">
        <v>66</v>
      </c>
      <c r="C40" s="50"/>
      <c r="D40" s="50">
        <v>200</v>
      </c>
      <c r="E40" s="50">
        <v>0</v>
      </c>
      <c r="F40" s="50">
        <v>17.899999999999999</v>
      </c>
      <c r="G40" s="50">
        <v>100</v>
      </c>
      <c r="H40" s="50"/>
      <c r="I40" s="50">
        <v>12</v>
      </c>
      <c r="J40" s="50"/>
      <c r="K40" s="60" t="s">
        <v>35</v>
      </c>
      <c r="L40" s="60" t="s">
        <v>35</v>
      </c>
      <c r="M40" s="50">
        <v>18</v>
      </c>
      <c r="N40" s="50">
        <v>12</v>
      </c>
      <c r="O40" s="50">
        <v>6</v>
      </c>
      <c r="P40" s="50">
        <v>0.2</v>
      </c>
    </row>
    <row r="41" spans="1:17" ht="14.25" x14ac:dyDescent="0.2">
      <c r="A41" s="52"/>
      <c r="B41" s="53" t="s">
        <v>41</v>
      </c>
      <c r="C41" s="6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7" ht="15" x14ac:dyDescent="0.25">
      <c r="A42" s="50"/>
      <c r="B42" s="53" t="s">
        <v>41</v>
      </c>
      <c r="C42" s="64"/>
      <c r="D42" s="65"/>
      <c r="E42" s="65">
        <f t="shared" ref="E42:P42" si="1">SUM(E29:E41)</f>
        <v>48.36</v>
      </c>
      <c r="F42" s="65">
        <f t="shared" si="1"/>
        <v>71.580000000000013</v>
      </c>
      <c r="G42" s="65">
        <f t="shared" si="1"/>
        <v>258.86</v>
      </c>
      <c r="H42" s="65">
        <f t="shared" si="1"/>
        <v>1190.6599999999999</v>
      </c>
      <c r="I42" s="65">
        <f t="shared" si="1"/>
        <v>12.43</v>
      </c>
      <c r="J42" s="65">
        <f t="shared" si="1"/>
        <v>37.85</v>
      </c>
      <c r="K42" s="65">
        <f t="shared" si="1"/>
        <v>7.0000000000000007E-2</v>
      </c>
      <c r="L42" s="65">
        <f t="shared" si="1"/>
        <v>0.47</v>
      </c>
      <c r="M42" s="65">
        <f t="shared" si="1"/>
        <v>610.72</v>
      </c>
      <c r="N42" s="65">
        <f t="shared" si="1"/>
        <v>881.48</v>
      </c>
      <c r="O42" s="65">
        <f t="shared" si="1"/>
        <v>207.66999999999996</v>
      </c>
      <c r="P42" s="65">
        <f t="shared" si="1"/>
        <v>9.8000000000000007</v>
      </c>
    </row>
    <row r="43" spans="1:17" ht="15" x14ac:dyDescent="0.25">
      <c r="A43" s="76"/>
      <c r="B43" s="35" t="s">
        <v>67</v>
      </c>
      <c r="C43" s="77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</row>
    <row r="44" spans="1:17" ht="15" x14ac:dyDescent="0.25">
      <c r="A44" s="76"/>
      <c r="B44" s="35" t="s">
        <v>33</v>
      </c>
      <c r="C44" s="81"/>
      <c r="D44" s="82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"/>
    </row>
    <row r="45" spans="1:17" x14ac:dyDescent="0.2">
      <c r="Q45" s="8"/>
    </row>
    <row r="46" spans="1:17" ht="15" x14ac:dyDescent="0.25">
      <c r="A46" s="48">
        <v>257</v>
      </c>
      <c r="B46" s="49" t="s">
        <v>68</v>
      </c>
      <c r="C46" s="50"/>
      <c r="D46" s="51" t="s">
        <v>69</v>
      </c>
      <c r="E46" s="28">
        <v>15.8</v>
      </c>
      <c r="F46" s="28">
        <v>15.06</v>
      </c>
      <c r="G46" s="28">
        <v>15.6</v>
      </c>
      <c r="H46" s="28">
        <v>200</v>
      </c>
      <c r="I46" s="28">
        <v>0.12</v>
      </c>
      <c r="J46" s="28">
        <v>0.4</v>
      </c>
      <c r="K46" s="28">
        <v>0.1</v>
      </c>
      <c r="L46" s="28" t="s">
        <v>35</v>
      </c>
      <c r="M46" s="28">
        <v>222</v>
      </c>
      <c r="N46" s="28">
        <v>358</v>
      </c>
      <c r="O46" s="28">
        <v>42</v>
      </c>
      <c r="P46" s="28">
        <v>1.4</v>
      </c>
      <c r="Q46" s="8"/>
    </row>
    <row r="47" spans="1:17" ht="15" x14ac:dyDescent="0.25">
      <c r="A47" s="48">
        <v>642</v>
      </c>
      <c r="B47" s="49" t="s">
        <v>70</v>
      </c>
      <c r="C47" s="50"/>
      <c r="D47" s="83" t="s">
        <v>71</v>
      </c>
      <c r="E47" s="28">
        <v>4.9000000000000004</v>
      </c>
      <c r="F47" s="28">
        <v>5.33</v>
      </c>
      <c r="G47" s="28">
        <v>22.2</v>
      </c>
      <c r="H47" s="28">
        <v>133</v>
      </c>
      <c r="I47" s="28" t="s">
        <v>35</v>
      </c>
      <c r="J47" s="28" t="s">
        <v>35</v>
      </c>
      <c r="K47" s="28" t="s">
        <v>35</v>
      </c>
      <c r="L47" s="28" t="s">
        <v>35</v>
      </c>
      <c r="M47" s="28">
        <v>122</v>
      </c>
      <c r="N47" s="28">
        <v>120</v>
      </c>
      <c r="O47" s="28">
        <v>18</v>
      </c>
      <c r="P47" s="28">
        <v>0.6</v>
      </c>
      <c r="Q47" s="8"/>
    </row>
    <row r="48" spans="1:17" ht="15" x14ac:dyDescent="0.25">
      <c r="A48" s="48"/>
      <c r="B48" s="49" t="s">
        <v>59</v>
      </c>
      <c r="C48" s="50"/>
      <c r="D48" s="62" t="s">
        <v>60</v>
      </c>
      <c r="E48" s="28">
        <v>2.96</v>
      </c>
      <c r="F48" s="28">
        <v>1.1599999999999999</v>
      </c>
      <c r="G48" s="28">
        <v>21</v>
      </c>
      <c r="H48" s="28">
        <v>100</v>
      </c>
      <c r="I48" s="28">
        <v>0.06</v>
      </c>
      <c r="J48" s="28"/>
      <c r="K48" s="28" t="s">
        <v>35</v>
      </c>
      <c r="L48" s="28" t="s">
        <v>35</v>
      </c>
      <c r="M48" s="28">
        <v>10</v>
      </c>
      <c r="N48" s="28">
        <v>33</v>
      </c>
      <c r="O48" s="28">
        <v>13</v>
      </c>
      <c r="P48" s="28">
        <v>0.6</v>
      </c>
      <c r="Q48" s="8"/>
    </row>
    <row r="49" spans="1:17" ht="15" x14ac:dyDescent="0.25">
      <c r="A49" s="59"/>
      <c r="B49" s="59" t="s">
        <v>72</v>
      </c>
      <c r="C49" s="50"/>
      <c r="D49" s="50">
        <v>100</v>
      </c>
      <c r="E49" s="50">
        <v>0.4</v>
      </c>
      <c r="F49" s="50">
        <f>SUM(F45:F48)</f>
        <v>21.55</v>
      </c>
      <c r="G49" s="50">
        <v>9.8000000000000007</v>
      </c>
      <c r="H49" s="50">
        <v>46</v>
      </c>
      <c r="I49" s="50">
        <v>0.01</v>
      </c>
      <c r="J49" s="50">
        <v>13</v>
      </c>
      <c r="K49" s="50">
        <v>0.03</v>
      </c>
      <c r="L49" s="50">
        <v>0.03</v>
      </c>
      <c r="M49" s="50">
        <v>16</v>
      </c>
      <c r="N49" s="50">
        <v>11</v>
      </c>
      <c r="O49" s="50">
        <v>9</v>
      </c>
      <c r="P49" s="50">
        <v>2.2000000000000002</v>
      </c>
      <c r="Q49" s="8"/>
    </row>
    <row r="50" spans="1:17" ht="14.25" x14ac:dyDescent="0.2">
      <c r="A50" s="52"/>
      <c r="B50" s="53" t="s">
        <v>41</v>
      </c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"/>
    </row>
    <row r="51" spans="1:17" ht="15" x14ac:dyDescent="0.25">
      <c r="A51" s="75"/>
      <c r="B51" s="84" t="s">
        <v>42</v>
      </c>
      <c r="C51" s="75"/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"/>
    </row>
    <row r="52" spans="1:17" ht="15" x14ac:dyDescent="0.25">
      <c r="A52" s="50">
        <v>60</v>
      </c>
      <c r="B52" s="59" t="s">
        <v>73</v>
      </c>
      <c r="C52" s="50"/>
      <c r="D52" s="50">
        <v>60</v>
      </c>
      <c r="E52" s="50">
        <v>1.48</v>
      </c>
      <c r="F52" s="50">
        <v>6.3</v>
      </c>
      <c r="G52" s="50">
        <v>5</v>
      </c>
      <c r="H52" s="50">
        <v>73</v>
      </c>
      <c r="I52" s="50">
        <v>0.02</v>
      </c>
      <c r="J52" s="50">
        <v>15.6</v>
      </c>
      <c r="K52" s="28" t="s">
        <v>35</v>
      </c>
      <c r="L52" s="50">
        <v>0.02</v>
      </c>
      <c r="M52" s="50">
        <v>20.6</v>
      </c>
      <c r="N52" s="50">
        <v>28.14</v>
      </c>
      <c r="O52" s="50">
        <v>1276</v>
      </c>
      <c r="P52" s="50">
        <v>0.86</v>
      </c>
    </row>
    <row r="53" spans="1:17" ht="15" x14ac:dyDescent="0.25">
      <c r="A53" s="50">
        <v>120</v>
      </c>
      <c r="B53" s="59" t="s">
        <v>74</v>
      </c>
      <c r="C53" s="50"/>
      <c r="D53" s="50">
        <v>250</v>
      </c>
      <c r="E53" s="50">
        <v>7.5</v>
      </c>
      <c r="F53" s="50">
        <v>8.08</v>
      </c>
      <c r="G53" s="50">
        <v>16.09</v>
      </c>
      <c r="H53" s="50">
        <v>141.63</v>
      </c>
      <c r="I53" s="50">
        <v>0.19</v>
      </c>
      <c r="J53" s="50">
        <v>12</v>
      </c>
      <c r="K53" s="28" t="s">
        <v>35</v>
      </c>
      <c r="L53" s="50">
        <v>0.04</v>
      </c>
      <c r="M53" s="50">
        <v>99.38</v>
      </c>
      <c r="N53" s="50">
        <v>137.5</v>
      </c>
      <c r="O53" s="50">
        <v>51.94</v>
      </c>
      <c r="P53" s="50">
        <v>0.6</v>
      </c>
    </row>
    <row r="54" spans="1:17" ht="15" x14ac:dyDescent="0.25">
      <c r="A54" s="50">
        <v>401</v>
      </c>
      <c r="B54" s="59" t="s">
        <v>75</v>
      </c>
      <c r="C54" s="50"/>
      <c r="D54" s="50">
        <v>200</v>
      </c>
      <c r="E54" s="50">
        <v>16.02</v>
      </c>
      <c r="F54" s="50">
        <v>21.48</v>
      </c>
      <c r="G54" s="50">
        <v>40.68</v>
      </c>
      <c r="H54" s="50">
        <v>494.9</v>
      </c>
      <c r="I54" s="50">
        <v>0.2</v>
      </c>
      <c r="J54" s="50">
        <v>1.1000000000000001</v>
      </c>
      <c r="K54" s="28" t="s">
        <v>35</v>
      </c>
      <c r="L54" s="50">
        <v>0.12</v>
      </c>
      <c r="M54" s="50">
        <v>49.09</v>
      </c>
      <c r="N54" s="50">
        <v>220</v>
      </c>
      <c r="O54" s="50">
        <v>64.25</v>
      </c>
      <c r="P54" s="50">
        <v>2.5499999999999998</v>
      </c>
    </row>
    <row r="55" spans="1:17" ht="15" x14ac:dyDescent="0.25">
      <c r="A55" s="48" t="s">
        <v>50</v>
      </c>
      <c r="B55" s="59" t="s">
        <v>76</v>
      </c>
      <c r="C55" s="50"/>
      <c r="D55" s="50">
        <v>200</v>
      </c>
      <c r="E55" s="50">
        <v>1</v>
      </c>
      <c r="F55" s="50"/>
      <c r="G55" s="50">
        <v>21.2</v>
      </c>
      <c r="H55" s="50">
        <v>94</v>
      </c>
      <c r="I55" s="50">
        <v>0.04</v>
      </c>
      <c r="J55" s="50">
        <v>4</v>
      </c>
      <c r="K55" s="28" t="s">
        <v>35</v>
      </c>
      <c r="L55" s="28">
        <v>0.02</v>
      </c>
      <c r="M55" s="50">
        <v>38</v>
      </c>
      <c r="N55" s="50">
        <v>40</v>
      </c>
      <c r="O55" s="50">
        <v>32</v>
      </c>
      <c r="P55" s="50">
        <v>0.6</v>
      </c>
    </row>
    <row r="56" spans="1:17" ht="15" x14ac:dyDescent="0.25">
      <c r="A56" s="48"/>
      <c r="B56" s="49" t="s">
        <v>51</v>
      </c>
      <c r="C56" s="50"/>
      <c r="D56" s="51">
        <v>40</v>
      </c>
      <c r="E56" s="28">
        <v>2.5</v>
      </c>
      <c r="F56" s="28">
        <v>0.5</v>
      </c>
      <c r="G56" s="28">
        <v>16.2</v>
      </c>
      <c r="H56" s="28">
        <v>77</v>
      </c>
      <c r="I56" s="28">
        <v>0.05</v>
      </c>
      <c r="J56" s="28" t="s">
        <v>35</v>
      </c>
      <c r="K56" s="28" t="s">
        <v>35</v>
      </c>
      <c r="L56" s="28" t="s">
        <v>35</v>
      </c>
      <c r="M56" s="28">
        <v>11</v>
      </c>
      <c r="N56" s="28">
        <v>44.1</v>
      </c>
      <c r="O56" s="28">
        <v>16.2</v>
      </c>
      <c r="P56" s="28">
        <v>0.8</v>
      </c>
    </row>
    <row r="57" spans="1:17" ht="14.25" x14ac:dyDescent="0.2">
      <c r="A57" s="52"/>
      <c r="B57" s="53" t="s">
        <v>41</v>
      </c>
      <c r="C57" s="64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7" ht="15" x14ac:dyDescent="0.25">
      <c r="A58" s="50"/>
      <c r="B58" s="53" t="s">
        <v>41</v>
      </c>
      <c r="C58" s="64"/>
      <c r="D58" s="65"/>
      <c r="E58" s="65">
        <f>SUM(E45:E57)</f>
        <v>52.56</v>
      </c>
      <c r="F58" s="65">
        <f>SUM(F56:F57)</f>
        <v>0.5</v>
      </c>
      <c r="G58" s="65">
        <f t="shared" ref="G58:P58" si="2">SUM(G45:G57)</f>
        <v>167.76999999999998</v>
      </c>
      <c r="H58" s="65">
        <f t="shared" si="2"/>
        <v>1359.53</v>
      </c>
      <c r="I58" s="65">
        <f t="shared" si="2"/>
        <v>0.69000000000000017</v>
      </c>
      <c r="J58" s="65">
        <f t="shared" si="2"/>
        <v>46.1</v>
      </c>
      <c r="K58" s="28">
        <f t="shared" si="2"/>
        <v>0.13</v>
      </c>
      <c r="L58" s="65">
        <f t="shared" si="2"/>
        <v>0.22999999999999998</v>
      </c>
      <c r="M58" s="65">
        <f t="shared" si="2"/>
        <v>588.07000000000005</v>
      </c>
      <c r="N58" s="65">
        <f t="shared" si="2"/>
        <v>991.74</v>
      </c>
      <c r="O58" s="65">
        <f t="shared" si="2"/>
        <v>1522.39</v>
      </c>
      <c r="P58" s="65">
        <f t="shared" si="2"/>
        <v>10.210000000000001</v>
      </c>
    </row>
    <row r="59" spans="1:17" ht="15" x14ac:dyDescent="0.25">
      <c r="A59" s="18"/>
      <c r="B59" s="35" t="s">
        <v>77</v>
      </c>
      <c r="C59" s="67"/>
      <c r="D59" s="6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7" ht="15" x14ac:dyDescent="0.25">
      <c r="A60" s="18"/>
      <c r="B60" s="35" t="s">
        <v>33</v>
      </c>
      <c r="C60" s="69"/>
      <c r="D60" s="7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7" ht="30" x14ac:dyDescent="0.25">
      <c r="A61" s="58">
        <v>28</v>
      </c>
      <c r="B61" s="59" t="s">
        <v>78</v>
      </c>
      <c r="C61" s="87"/>
      <c r="D61" s="50" t="s">
        <v>79</v>
      </c>
      <c r="E61" s="28">
        <v>8.1199999999999992</v>
      </c>
      <c r="F61" s="28">
        <v>4.66</v>
      </c>
      <c r="G61" s="28">
        <v>0.9</v>
      </c>
      <c r="H61" s="28">
        <v>96.1</v>
      </c>
      <c r="I61" s="28">
        <v>0.04</v>
      </c>
      <c r="J61" s="28" t="s">
        <v>35</v>
      </c>
      <c r="K61" s="28">
        <v>0.18</v>
      </c>
      <c r="L61" s="28">
        <v>0.22</v>
      </c>
      <c r="M61" s="28">
        <v>52.5</v>
      </c>
      <c r="N61" s="28">
        <v>112.5</v>
      </c>
      <c r="O61" s="28">
        <v>27</v>
      </c>
      <c r="P61" s="28">
        <v>2.5499999999999998</v>
      </c>
    </row>
    <row r="62" spans="1:17" ht="15" x14ac:dyDescent="0.25">
      <c r="A62" s="48">
        <v>628</v>
      </c>
      <c r="B62" s="49" t="s">
        <v>80</v>
      </c>
      <c r="C62" s="48"/>
      <c r="D62" s="62" t="s">
        <v>79</v>
      </c>
      <c r="E62" s="28">
        <v>15.9</v>
      </c>
      <c r="F62" s="28">
        <v>6.5</v>
      </c>
      <c r="G62" s="28">
        <v>0.2</v>
      </c>
      <c r="H62" s="28">
        <v>142</v>
      </c>
      <c r="I62" s="28">
        <v>0.01</v>
      </c>
      <c r="J62" s="28">
        <v>5.9</v>
      </c>
      <c r="K62" s="28" t="s">
        <v>38</v>
      </c>
      <c r="L62" s="28" t="s">
        <v>35</v>
      </c>
      <c r="M62" s="28">
        <v>13.3</v>
      </c>
      <c r="N62" s="28">
        <v>125.8</v>
      </c>
      <c r="O62" s="28">
        <v>21.7</v>
      </c>
      <c r="P62" s="28">
        <v>1.3</v>
      </c>
    </row>
    <row r="63" spans="1:17" ht="15" x14ac:dyDescent="0.25">
      <c r="A63" s="48" t="s">
        <v>58</v>
      </c>
      <c r="B63" s="49" t="s">
        <v>40</v>
      </c>
      <c r="C63" s="48"/>
      <c r="D63" s="62">
        <v>50</v>
      </c>
      <c r="E63" s="28">
        <v>1.6</v>
      </c>
      <c r="F63" s="28">
        <v>1.7</v>
      </c>
      <c r="G63" s="28">
        <v>22</v>
      </c>
      <c r="H63" s="28">
        <v>106</v>
      </c>
      <c r="I63" s="28" t="s">
        <v>38</v>
      </c>
      <c r="J63" s="28">
        <v>0.5</v>
      </c>
      <c r="K63" s="28" t="s">
        <v>38</v>
      </c>
      <c r="L63" s="28" t="s">
        <v>35</v>
      </c>
      <c r="M63" s="28">
        <v>62</v>
      </c>
      <c r="N63" s="28">
        <v>49</v>
      </c>
      <c r="O63" s="28">
        <v>7</v>
      </c>
      <c r="P63" s="28">
        <v>0.2</v>
      </c>
    </row>
    <row r="64" spans="1:17" ht="15" x14ac:dyDescent="0.25">
      <c r="A64" s="48" t="s">
        <v>58</v>
      </c>
      <c r="B64" s="49" t="s">
        <v>81</v>
      </c>
      <c r="C64" s="48"/>
      <c r="D64" s="62">
        <v>15</v>
      </c>
      <c r="E64" s="50">
        <v>2.7</v>
      </c>
      <c r="F64" s="50">
        <v>16.2</v>
      </c>
      <c r="G64" s="50"/>
      <c r="H64" s="50">
        <v>27.1</v>
      </c>
      <c r="I64" s="50">
        <v>265</v>
      </c>
      <c r="J64" s="50">
        <v>0.02</v>
      </c>
      <c r="K64" s="50"/>
      <c r="L64" s="50"/>
      <c r="M64" s="50">
        <v>5</v>
      </c>
      <c r="N64" s="50">
        <v>16.5</v>
      </c>
      <c r="O64" s="50">
        <v>1</v>
      </c>
      <c r="P64" s="50">
        <v>0.3</v>
      </c>
    </row>
    <row r="65" spans="1:17" ht="14.25" x14ac:dyDescent="0.2">
      <c r="A65" s="52"/>
      <c r="B65" s="53" t="s">
        <v>41</v>
      </c>
      <c r="C65" s="5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1:17" ht="15" x14ac:dyDescent="0.25">
      <c r="A66" s="75"/>
      <c r="B66" s="84" t="s">
        <v>42</v>
      </c>
      <c r="C66" s="75"/>
      <c r="D66" s="85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1:17" ht="15" x14ac:dyDescent="0.25">
      <c r="A67" s="50">
        <v>81</v>
      </c>
      <c r="B67" s="59" t="s">
        <v>82</v>
      </c>
      <c r="C67" s="88"/>
      <c r="D67" s="50">
        <v>60</v>
      </c>
      <c r="E67" s="50">
        <v>1.8</v>
      </c>
      <c r="F67" s="50">
        <v>4.5</v>
      </c>
      <c r="G67" s="50">
        <v>9</v>
      </c>
      <c r="H67" s="50">
        <v>40</v>
      </c>
      <c r="I67" s="50"/>
      <c r="J67" s="50">
        <v>18</v>
      </c>
      <c r="K67" s="28" t="s">
        <v>35</v>
      </c>
      <c r="L67" s="50"/>
      <c r="M67" s="50">
        <v>46.5</v>
      </c>
      <c r="N67" s="50">
        <v>30.6</v>
      </c>
      <c r="O67" s="50">
        <v>15.3</v>
      </c>
      <c r="P67" s="50">
        <v>1.44</v>
      </c>
    </row>
    <row r="68" spans="1:17" ht="15" x14ac:dyDescent="0.25">
      <c r="A68" s="50">
        <v>135</v>
      </c>
      <c r="B68" s="59" t="s">
        <v>83</v>
      </c>
      <c r="C68" s="50"/>
      <c r="D68" s="50">
        <v>250</v>
      </c>
      <c r="E68" s="50">
        <v>2</v>
      </c>
      <c r="F68" s="50">
        <v>5.66</v>
      </c>
      <c r="G68" s="50">
        <v>16.09</v>
      </c>
      <c r="H68" s="50">
        <v>125.66</v>
      </c>
      <c r="I68" s="50">
        <v>0.03</v>
      </c>
      <c r="J68" s="50">
        <v>4.25</v>
      </c>
      <c r="K68" s="28">
        <v>0.03</v>
      </c>
      <c r="L68" s="50" t="s">
        <v>35</v>
      </c>
      <c r="M68" s="50">
        <v>44.7</v>
      </c>
      <c r="N68" s="50">
        <v>36.9</v>
      </c>
      <c r="O68" s="50">
        <v>38</v>
      </c>
      <c r="P68" s="50">
        <v>41.55</v>
      </c>
    </row>
    <row r="69" spans="1:17" ht="15" x14ac:dyDescent="0.25">
      <c r="A69" s="48">
        <v>416</v>
      </c>
      <c r="B69" s="59" t="s">
        <v>84</v>
      </c>
      <c r="C69" s="50"/>
      <c r="D69" s="50" t="s">
        <v>85</v>
      </c>
      <c r="E69" s="50">
        <v>17.73</v>
      </c>
      <c r="F69" s="50">
        <v>34.200000000000003</v>
      </c>
      <c r="G69" s="50">
        <v>40.89</v>
      </c>
      <c r="H69" s="50">
        <v>368</v>
      </c>
      <c r="I69" s="50"/>
      <c r="J69" s="50">
        <v>0.09</v>
      </c>
      <c r="K69" s="28" t="s">
        <v>35</v>
      </c>
      <c r="L69" s="28">
        <v>0.03</v>
      </c>
      <c r="M69" s="50"/>
      <c r="N69" s="50">
        <v>27.29</v>
      </c>
      <c r="O69" s="50">
        <v>139.5</v>
      </c>
      <c r="P69" s="50">
        <v>33.270000000000003</v>
      </c>
    </row>
    <row r="70" spans="1:17" ht="15" x14ac:dyDescent="0.25">
      <c r="A70" s="48" t="s">
        <v>50</v>
      </c>
      <c r="B70" s="49" t="s">
        <v>51</v>
      </c>
      <c r="C70" s="50"/>
      <c r="D70" s="51">
        <v>60</v>
      </c>
      <c r="E70" s="28">
        <v>2.5</v>
      </c>
      <c r="F70" s="28">
        <v>0.5</v>
      </c>
      <c r="G70" s="28">
        <v>16.2</v>
      </c>
      <c r="H70" s="28">
        <v>77</v>
      </c>
      <c r="I70" s="28">
        <v>0.05</v>
      </c>
      <c r="J70" s="28" t="s">
        <v>35</v>
      </c>
      <c r="K70" s="28" t="s">
        <v>35</v>
      </c>
      <c r="L70" s="28" t="s">
        <v>35</v>
      </c>
      <c r="M70" s="28">
        <v>11</v>
      </c>
      <c r="N70" s="28">
        <v>44.1</v>
      </c>
      <c r="O70" s="28">
        <v>16.2</v>
      </c>
      <c r="P70" s="28">
        <v>0.8</v>
      </c>
      <c r="Q70" s="8"/>
    </row>
    <row r="71" spans="1:17" ht="15" x14ac:dyDescent="0.25">
      <c r="A71" s="50">
        <v>428</v>
      </c>
      <c r="B71" s="59" t="s">
        <v>86</v>
      </c>
      <c r="C71" s="50"/>
      <c r="D71" s="50">
        <v>200</v>
      </c>
      <c r="E71" s="50">
        <v>0.6</v>
      </c>
      <c r="F71" s="50">
        <v>0</v>
      </c>
      <c r="G71" s="50">
        <v>17.899999999999999</v>
      </c>
      <c r="H71" s="50">
        <v>100</v>
      </c>
      <c r="I71" s="50"/>
      <c r="J71" s="50">
        <v>12</v>
      </c>
      <c r="K71" s="28" t="s">
        <v>35</v>
      </c>
      <c r="L71" s="28" t="s">
        <v>35</v>
      </c>
      <c r="M71" s="50">
        <v>18</v>
      </c>
      <c r="N71" s="50">
        <v>12</v>
      </c>
      <c r="O71" s="50">
        <v>6</v>
      </c>
      <c r="P71" s="50">
        <v>0.2</v>
      </c>
      <c r="Q71" s="8"/>
    </row>
    <row r="72" spans="1:17" ht="15" x14ac:dyDescent="0.25">
      <c r="A72" s="59"/>
      <c r="B72" s="53" t="s">
        <v>41</v>
      </c>
      <c r="C72" s="6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8"/>
    </row>
    <row r="73" spans="1:17" ht="14.25" x14ac:dyDescent="0.2">
      <c r="A73" s="52"/>
      <c r="B73" s="53" t="s">
        <v>41</v>
      </c>
      <c r="C73" s="52"/>
      <c r="D73" s="52"/>
      <c r="E73" s="54">
        <f t="shared" ref="E73:P73" si="3">SUM(E61:E72)</f>
        <v>52.95000000000001</v>
      </c>
      <c r="F73" s="54">
        <f t="shared" si="3"/>
        <v>73.92</v>
      </c>
      <c r="G73" s="54">
        <f t="shared" si="3"/>
        <v>123.18</v>
      </c>
      <c r="H73" s="54">
        <f t="shared" si="3"/>
        <v>1081.8600000000001</v>
      </c>
      <c r="I73" s="54">
        <f t="shared" si="3"/>
        <v>265.13</v>
      </c>
      <c r="J73" s="54">
        <f t="shared" si="3"/>
        <v>40.760000000000005</v>
      </c>
      <c r="K73" s="54">
        <f t="shared" si="3"/>
        <v>0.21</v>
      </c>
      <c r="L73" s="54">
        <f t="shared" si="3"/>
        <v>0.25</v>
      </c>
      <c r="M73" s="54">
        <f t="shared" si="3"/>
        <v>253</v>
      </c>
      <c r="N73" s="54">
        <f t="shared" si="3"/>
        <v>454.69000000000005</v>
      </c>
      <c r="O73" s="54">
        <f t="shared" si="3"/>
        <v>271.7</v>
      </c>
      <c r="P73" s="54">
        <f t="shared" si="3"/>
        <v>81.61</v>
      </c>
      <c r="Q73" s="8"/>
    </row>
    <row r="74" spans="1:17" ht="15" x14ac:dyDescent="0.25">
      <c r="A74" s="89"/>
      <c r="B74" s="90" t="s">
        <v>87</v>
      </c>
      <c r="C74" s="91"/>
      <c r="D74" s="92"/>
      <c r="P74" s="93"/>
      <c r="Q74" s="8"/>
    </row>
    <row r="75" spans="1:17" ht="15" x14ac:dyDescent="0.25">
      <c r="A75" s="89"/>
      <c r="B75" s="90" t="s">
        <v>33</v>
      </c>
      <c r="C75" s="94"/>
      <c r="D75" s="95"/>
      <c r="P75" s="93"/>
      <c r="Q75" s="8"/>
    </row>
    <row r="76" spans="1:17" ht="15" x14ac:dyDescent="0.25">
      <c r="A76" s="42">
        <v>26</v>
      </c>
      <c r="B76" s="43" t="s">
        <v>34</v>
      </c>
      <c r="C76" s="44"/>
      <c r="D76" s="45">
        <v>50</v>
      </c>
      <c r="E76" s="47">
        <v>0.78</v>
      </c>
      <c r="F76" s="63">
        <v>6</v>
      </c>
      <c r="G76" s="63">
        <v>3.46</v>
      </c>
      <c r="H76" s="63">
        <v>40</v>
      </c>
      <c r="I76" s="63">
        <v>0.02</v>
      </c>
      <c r="J76" s="63">
        <v>6.6</v>
      </c>
      <c r="K76" s="28" t="s">
        <v>35</v>
      </c>
      <c r="L76" s="28" t="s">
        <v>35</v>
      </c>
      <c r="M76" s="63">
        <v>24.42</v>
      </c>
      <c r="N76" s="63">
        <v>28.38</v>
      </c>
      <c r="O76" s="63">
        <v>28.38</v>
      </c>
      <c r="P76" s="63">
        <v>0.92</v>
      </c>
      <c r="Q76" s="8"/>
    </row>
    <row r="77" spans="1:17" ht="15" x14ac:dyDescent="0.25">
      <c r="A77" s="42">
        <v>284</v>
      </c>
      <c r="B77" s="43" t="s">
        <v>36</v>
      </c>
      <c r="C77" s="46"/>
      <c r="D77" s="47" t="s">
        <v>37</v>
      </c>
      <c r="E77" s="63">
        <v>12.15</v>
      </c>
      <c r="F77" s="63">
        <v>18.149999999999999</v>
      </c>
      <c r="G77" s="63">
        <v>2.2999999999999998</v>
      </c>
      <c r="H77" s="63">
        <v>237</v>
      </c>
      <c r="I77" s="63">
        <v>7.0000000000000007E-2</v>
      </c>
      <c r="J77" s="63">
        <v>0</v>
      </c>
      <c r="K77" s="63">
        <v>0.34</v>
      </c>
      <c r="L77" s="28" t="s">
        <v>35</v>
      </c>
      <c r="M77" s="63">
        <v>94.2</v>
      </c>
      <c r="N77" s="63">
        <v>220.2</v>
      </c>
      <c r="O77" s="63">
        <v>15.3</v>
      </c>
      <c r="P77" s="63">
        <v>2.2999999999999998</v>
      </c>
      <c r="Q77" s="8"/>
    </row>
    <row r="78" spans="1:17" ht="15" x14ac:dyDescent="0.25">
      <c r="A78" s="42">
        <v>637</v>
      </c>
      <c r="B78" s="43" t="s">
        <v>39</v>
      </c>
      <c r="C78" s="42"/>
      <c r="D78" s="42">
        <v>200</v>
      </c>
      <c r="E78" s="63">
        <v>1.6</v>
      </c>
      <c r="F78" s="63">
        <v>1.7</v>
      </c>
      <c r="G78" s="63">
        <v>22</v>
      </c>
      <c r="H78" s="63">
        <v>106</v>
      </c>
      <c r="I78" s="63" t="s">
        <v>38</v>
      </c>
      <c r="J78" s="63">
        <v>0.05</v>
      </c>
      <c r="K78" s="63" t="s">
        <v>38</v>
      </c>
      <c r="L78" s="28" t="s">
        <v>35</v>
      </c>
      <c r="M78" s="63">
        <v>62</v>
      </c>
      <c r="N78" s="63">
        <v>49</v>
      </c>
      <c r="O78" s="63">
        <v>7</v>
      </c>
      <c r="P78" s="63">
        <v>0.2</v>
      </c>
      <c r="Q78" s="8"/>
    </row>
    <row r="79" spans="1:17" ht="15" x14ac:dyDescent="0.25">
      <c r="A79" s="48"/>
      <c r="B79" s="49" t="s">
        <v>40</v>
      </c>
      <c r="C79" s="50"/>
      <c r="D79" s="51">
        <v>40</v>
      </c>
      <c r="E79" s="28">
        <v>2.96</v>
      </c>
      <c r="F79" s="28">
        <v>1.1599999999999999</v>
      </c>
      <c r="G79" s="28">
        <v>21</v>
      </c>
      <c r="H79" s="28">
        <v>100</v>
      </c>
      <c r="I79" s="28">
        <v>0.06</v>
      </c>
      <c r="J79" s="28"/>
      <c r="K79" s="28" t="s">
        <v>35</v>
      </c>
      <c r="L79" s="28" t="s">
        <v>35</v>
      </c>
      <c r="M79" s="28">
        <v>10</v>
      </c>
      <c r="N79" s="28">
        <v>33</v>
      </c>
      <c r="O79" s="28">
        <v>13</v>
      </c>
      <c r="P79" s="28">
        <v>0.6</v>
      </c>
      <c r="Q79" s="8"/>
    </row>
    <row r="80" spans="1:17" ht="15" x14ac:dyDescent="0.25">
      <c r="A80" s="96"/>
      <c r="B80" s="43"/>
      <c r="C80" s="42"/>
      <c r="D80" s="47"/>
      <c r="E80" s="63"/>
      <c r="F80" s="28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8"/>
    </row>
    <row r="81" spans="1:17" ht="14.25" x14ac:dyDescent="0.2">
      <c r="A81" s="52"/>
      <c r="B81" s="53" t="s">
        <v>41</v>
      </c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8"/>
    </row>
    <row r="82" spans="1:17" ht="15" x14ac:dyDescent="0.25">
      <c r="A82" s="52"/>
      <c r="B82" s="84" t="s">
        <v>42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8"/>
    </row>
    <row r="83" spans="1:17" ht="15" x14ac:dyDescent="0.25">
      <c r="A83" s="50"/>
      <c r="B83" s="59" t="s">
        <v>88</v>
      </c>
      <c r="C83" s="50"/>
      <c r="D83" s="50">
        <v>60</v>
      </c>
      <c r="E83" s="50">
        <v>1.8</v>
      </c>
      <c r="F83" s="50">
        <v>6.1</v>
      </c>
      <c r="G83" s="50">
        <v>4.7</v>
      </c>
      <c r="H83" s="50">
        <v>40</v>
      </c>
      <c r="I83" s="50">
        <v>0.02</v>
      </c>
      <c r="J83" s="50">
        <v>18</v>
      </c>
      <c r="K83" s="50" t="s">
        <v>35</v>
      </c>
      <c r="L83" s="50" t="s">
        <v>35</v>
      </c>
      <c r="M83" s="50">
        <v>46.5</v>
      </c>
      <c r="N83" s="50">
        <v>30.6</v>
      </c>
      <c r="O83" s="50">
        <v>15.3</v>
      </c>
      <c r="P83" s="50">
        <v>1.44</v>
      </c>
      <c r="Q83" s="8"/>
    </row>
    <row r="84" spans="1:17" ht="15" x14ac:dyDescent="0.25">
      <c r="A84" s="97">
        <v>193</v>
      </c>
      <c r="B84" s="98" t="s">
        <v>89</v>
      </c>
      <c r="C84" s="44"/>
      <c r="D84" s="97">
        <v>250</v>
      </c>
      <c r="E84" s="97">
        <v>1.6</v>
      </c>
      <c r="F84" s="97">
        <v>3.53</v>
      </c>
      <c r="G84" s="97">
        <v>12.87</v>
      </c>
      <c r="H84" s="97">
        <v>101.33</v>
      </c>
      <c r="I84" s="97">
        <v>0.02</v>
      </c>
      <c r="J84" s="97">
        <v>3.4</v>
      </c>
      <c r="K84" s="97">
        <v>0.02</v>
      </c>
      <c r="L84" s="97"/>
      <c r="M84" s="97">
        <v>34.200000000000003</v>
      </c>
      <c r="N84" s="97">
        <v>29.9</v>
      </c>
      <c r="O84" s="97">
        <v>31</v>
      </c>
      <c r="P84" s="97">
        <v>1.1399999999999999</v>
      </c>
      <c r="Q84" s="8"/>
    </row>
    <row r="85" spans="1:17" ht="15" x14ac:dyDescent="0.25">
      <c r="A85" s="97">
        <v>394</v>
      </c>
      <c r="B85" s="98" t="s">
        <v>90</v>
      </c>
      <c r="C85" s="97"/>
      <c r="D85" s="97" t="s">
        <v>91</v>
      </c>
      <c r="E85" s="97">
        <v>23.76</v>
      </c>
      <c r="F85" s="97">
        <v>9.44</v>
      </c>
      <c r="G85" s="97">
        <v>37.4</v>
      </c>
      <c r="H85" s="97">
        <v>298</v>
      </c>
      <c r="I85" s="97">
        <v>0.12</v>
      </c>
      <c r="J85" s="97">
        <v>8</v>
      </c>
      <c r="K85" s="97"/>
      <c r="L85" s="97">
        <v>0.02</v>
      </c>
      <c r="M85" s="97" t="s">
        <v>35</v>
      </c>
      <c r="N85" s="97">
        <v>100</v>
      </c>
      <c r="O85" s="97">
        <v>264</v>
      </c>
      <c r="P85" s="97">
        <v>68</v>
      </c>
      <c r="Q85" s="8"/>
    </row>
    <row r="86" spans="1:17" ht="15" x14ac:dyDescent="0.25">
      <c r="A86" s="48" t="s">
        <v>50</v>
      </c>
      <c r="B86" s="59" t="s">
        <v>92</v>
      </c>
      <c r="C86" s="50"/>
      <c r="D86" s="50">
        <v>200</v>
      </c>
      <c r="E86" s="50">
        <v>1</v>
      </c>
      <c r="F86" s="50"/>
      <c r="G86" s="50">
        <v>21.2</v>
      </c>
      <c r="H86" s="50">
        <v>94</v>
      </c>
      <c r="I86" s="50">
        <v>0.04</v>
      </c>
      <c r="J86" s="50">
        <v>4</v>
      </c>
      <c r="K86" s="28" t="s">
        <v>35</v>
      </c>
      <c r="L86" s="28">
        <v>0.02</v>
      </c>
      <c r="M86" s="50">
        <v>38</v>
      </c>
      <c r="N86" s="50">
        <v>40</v>
      </c>
      <c r="O86" s="50">
        <v>32</v>
      </c>
      <c r="P86" s="50">
        <v>0.6</v>
      </c>
      <c r="Q86" s="8"/>
    </row>
    <row r="87" spans="1:17" ht="15" x14ac:dyDescent="0.25">
      <c r="A87" s="48"/>
      <c r="B87" s="49" t="s">
        <v>51</v>
      </c>
      <c r="C87" s="50"/>
      <c r="D87" s="51">
        <v>60</v>
      </c>
      <c r="E87" s="28">
        <v>2.5</v>
      </c>
      <c r="F87" s="28">
        <v>0.5</v>
      </c>
      <c r="G87" s="28">
        <v>16.2</v>
      </c>
      <c r="H87" s="28">
        <v>77</v>
      </c>
      <c r="I87" s="28">
        <v>0.05</v>
      </c>
      <c r="J87" s="28" t="s">
        <v>35</v>
      </c>
      <c r="K87" s="28" t="s">
        <v>35</v>
      </c>
      <c r="L87" s="28" t="s">
        <v>35</v>
      </c>
      <c r="M87" s="28">
        <v>11</v>
      </c>
      <c r="N87" s="28">
        <v>44.1</v>
      </c>
      <c r="O87" s="28">
        <v>16.2</v>
      </c>
      <c r="P87" s="28">
        <v>0.8</v>
      </c>
      <c r="Q87" s="8"/>
    </row>
    <row r="88" spans="1:17" ht="15" x14ac:dyDescent="0.25">
      <c r="A88" s="97"/>
      <c r="B88" s="53" t="s">
        <v>41</v>
      </c>
      <c r="C88" s="64"/>
      <c r="D88" s="99"/>
      <c r="E88" s="100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1:17" ht="14.25" x14ac:dyDescent="0.2">
      <c r="A89" s="52"/>
      <c r="B89" s="53" t="s">
        <v>41</v>
      </c>
      <c r="C89" s="52"/>
      <c r="D89" s="52"/>
      <c r="E89" s="101">
        <f t="shared" ref="E89:P89" si="4">SUM(E76:E88)</f>
        <v>48.150000000000006</v>
      </c>
      <c r="F89" s="54">
        <f t="shared" si="4"/>
        <v>46.58</v>
      </c>
      <c r="G89" s="54">
        <f t="shared" si="4"/>
        <v>141.13</v>
      </c>
      <c r="H89" s="54">
        <f t="shared" si="4"/>
        <v>1093.33</v>
      </c>
      <c r="I89" s="54">
        <f t="shared" si="4"/>
        <v>0.39999999999999997</v>
      </c>
      <c r="J89" s="54">
        <f t="shared" si="4"/>
        <v>40.049999999999997</v>
      </c>
      <c r="K89" s="54">
        <f t="shared" si="4"/>
        <v>0.36000000000000004</v>
      </c>
      <c r="L89" s="54">
        <f t="shared" si="4"/>
        <v>0.04</v>
      </c>
      <c r="M89" s="54">
        <f t="shared" si="4"/>
        <v>320.32</v>
      </c>
      <c r="N89" s="54">
        <f t="shared" si="4"/>
        <v>575.17999999999995</v>
      </c>
      <c r="O89" s="54">
        <f t="shared" si="4"/>
        <v>422.18</v>
      </c>
      <c r="P89" s="54">
        <f t="shared" si="4"/>
        <v>75.999999999999986</v>
      </c>
    </row>
    <row r="90" spans="1:17" ht="15" x14ac:dyDescent="0.25">
      <c r="A90" s="102"/>
      <c r="B90" s="103" t="s">
        <v>93</v>
      </c>
      <c r="C90" s="97"/>
      <c r="D90" s="104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1:17" ht="15" x14ac:dyDescent="0.25">
      <c r="A91" s="105"/>
      <c r="B91" s="106" t="s">
        <v>94</v>
      </c>
      <c r="C91" s="94"/>
      <c r="D91" s="95"/>
      <c r="P91" s="93"/>
    </row>
    <row r="92" spans="1:17" ht="15" x14ac:dyDescent="0.25">
      <c r="A92" s="42"/>
      <c r="B92" s="43" t="s">
        <v>81</v>
      </c>
      <c r="C92" s="107"/>
      <c r="D92" s="108" t="s">
        <v>95</v>
      </c>
      <c r="E92" s="63">
        <v>4.68</v>
      </c>
      <c r="F92" s="63">
        <v>6</v>
      </c>
      <c r="G92" s="28" t="s">
        <v>35</v>
      </c>
      <c r="H92" s="63">
        <v>74</v>
      </c>
      <c r="I92" s="63">
        <v>0.01</v>
      </c>
      <c r="J92" s="63">
        <v>0.32</v>
      </c>
      <c r="K92" s="63">
        <v>0.05</v>
      </c>
      <c r="L92" s="28" t="s">
        <v>35</v>
      </c>
      <c r="M92" s="63">
        <v>200</v>
      </c>
      <c r="N92" s="63">
        <v>109</v>
      </c>
      <c r="O92" s="63">
        <v>9.4</v>
      </c>
      <c r="P92" s="63">
        <v>0.12</v>
      </c>
    </row>
    <row r="93" spans="1:17" ht="15" x14ac:dyDescent="0.25">
      <c r="A93" s="42">
        <v>294</v>
      </c>
      <c r="B93" s="43" t="s">
        <v>96</v>
      </c>
      <c r="C93" s="44"/>
      <c r="D93" s="42" t="s">
        <v>97</v>
      </c>
      <c r="E93" s="63">
        <v>25.5</v>
      </c>
      <c r="F93" s="63">
        <v>24.52</v>
      </c>
      <c r="G93" s="63">
        <v>40</v>
      </c>
      <c r="H93" s="63">
        <v>432</v>
      </c>
      <c r="I93" s="63">
        <v>0.11</v>
      </c>
      <c r="J93" s="63">
        <v>0.4</v>
      </c>
      <c r="K93" s="63">
        <v>0.09</v>
      </c>
      <c r="L93" s="28" t="s">
        <v>35</v>
      </c>
      <c r="M93" s="63">
        <v>245</v>
      </c>
      <c r="N93" s="63">
        <v>345</v>
      </c>
      <c r="O93" s="63">
        <v>42.2</v>
      </c>
      <c r="P93" s="63">
        <v>1.2</v>
      </c>
    </row>
    <row r="94" spans="1:17" ht="15" x14ac:dyDescent="0.25">
      <c r="A94" s="96">
        <v>629</v>
      </c>
      <c r="B94" s="43" t="s">
        <v>98</v>
      </c>
      <c r="C94" s="97"/>
      <c r="D94" s="47">
        <v>200</v>
      </c>
      <c r="E94" s="63">
        <v>0.16</v>
      </c>
      <c r="F94" s="63">
        <v>0</v>
      </c>
      <c r="G94" s="63">
        <v>15.2</v>
      </c>
      <c r="H94" s="63">
        <v>59</v>
      </c>
      <c r="I94" s="63" t="s">
        <v>38</v>
      </c>
      <c r="J94" s="63">
        <v>3</v>
      </c>
      <c r="K94" s="28" t="s">
        <v>35</v>
      </c>
      <c r="L94" s="28" t="s">
        <v>35</v>
      </c>
      <c r="M94" s="63">
        <v>3.8</v>
      </c>
      <c r="N94" s="63">
        <v>1.6</v>
      </c>
      <c r="O94" s="63">
        <v>1.8</v>
      </c>
      <c r="P94" s="63">
        <v>0.24</v>
      </c>
    </row>
    <row r="95" spans="1:17" ht="15" x14ac:dyDescent="0.25">
      <c r="A95" s="48"/>
      <c r="B95" s="49" t="s">
        <v>59</v>
      </c>
      <c r="C95" s="50"/>
      <c r="D95" s="50" t="s">
        <v>99</v>
      </c>
      <c r="E95" s="28">
        <v>2.96</v>
      </c>
      <c r="F95" s="28">
        <v>1.1599999999999999</v>
      </c>
      <c r="G95" s="28">
        <v>21</v>
      </c>
      <c r="H95" s="28">
        <v>100</v>
      </c>
      <c r="I95" s="28">
        <v>0.06</v>
      </c>
      <c r="J95" s="28">
        <v>0</v>
      </c>
      <c r="K95" s="28" t="s">
        <v>35</v>
      </c>
      <c r="L95" s="28" t="s">
        <v>35</v>
      </c>
      <c r="M95" s="28">
        <v>10</v>
      </c>
      <c r="N95" s="28">
        <v>33</v>
      </c>
      <c r="O95" s="28">
        <v>13</v>
      </c>
      <c r="P95" s="28">
        <v>0.6</v>
      </c>
    </row>
    <row r="96" spans="1:17" ht="14.25" x14ac:dyDescent="0.2">
      <c r="A96" s="52"/>
      <c r="B96" s="53" t="s">
        <v>41</v>
      </c>
      <c r="C96" s="5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7" ht="15" x14ac:dyDescent="0.25">
      <c r="A97" s="52"/>
      <c r="B97" s="55" t="s">
        <v>42</v>
      </c>
      <c r="C97" s="104"/>
      <c r="D97" s="46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7" ht="15" x14ac:dyDescent="0.25">
      <c r="A98" s="50">
        <v>60</v>
      </c>
      <c r="B98" s="59" t="s">
        <v>100</v>
      </c>
      <c r="C98" s="50"/>
      <c r="D98" s="50">
        <v>60</v>
      </c>
      <c r="E98" s="50">
        <v>1.48</v>
      </c>
      <c r="F98" s="50">
        <v>6.3</v>
      </c>
      <c r="G98" s="50">
        <v>5</v>
      </c>
      <c r="H98" s="50">
        <v>73</v>
      </c>
      <c r="I98" s="50">
        <v>0.02</v>
      </c>
      <c r="J98" s="50">
        <v>15.6</v>
      </c>
      <c r="K98" s="50" t="s">
        <v>35</v>
      </c>
      <c r="L98" s="50">
        <v>0.02</v>
      </c>
      <c r="M98" s="50">
        <v>20.6</v>
      </c>
      <c r="N98" s="50">
        <v>28.14</v>
      </c>
      <c r="O98" s="50">
        <v>1276</v>
      </c>
      <c r="P98" s="50">
        <v>0.86</v>
      </c>
    </row>
    <row r="99" spans="1:17" ht="15" x14ac:dyDescent="0.25">
      <c r="A99" s="97" t="s">
        <v>101</v>
      </c>
      <c r="B99" s="98" t="s">
        <v>102</v>
      </c>
      <c r="C99" s="52"/>
      <c r="D99" s="97">
        <v>250</v>
      </c>
      <c r="E99" s="97">
        <v>5.93</v>
      </c>
      <c r="F99" s="97">
        <v>8.1</v>
      </c>
      <c r="G99" s="97">
        <v>11.2</v>
      </c>
      <c r="H99" s="97">
        <v>113.33</v>
      </c>
      <c r="I99" s="97">
        <v>0.17</v>
      </c>
      <c r="J99" s="97">
        <v>9.6</v>
      </c>
      <c r="K99" s="50" t="s">
        <v>35</v>
      </c>
      <c r="L99" s="97">
        <v>0.18</v>
      </c>
      <c r="M99" s="97">
        <v>80.25</v>
      </c>
      <c r="N99" s="97">
        <v>100.25</v>
      </c>
      <c r="O99" s="97">
        <v>36.75</v>
      </c>
      <c r="P99" s="97">
        <v>41.38</v>
      </c>
    </row>
    <row r="100" spans="1:17" ht="15" x14ac:dyDescent="0.25">
      <c r="A100" s="97" t="s">
        <v>103</v>
      </c>
      <c r="B100" s="98" t="s">
        <v>104</v>
      </c>
      <c r="C100" s="52"/>
      <c r="D100" s="97" t="s">
        <v>105</v>
      </c>
      <c r="E100" s="97">
        <v>18.37</v>
      </c>
      <c r="F100" s="97">
        <v>16.59</v>
      </c>
      <c r="G100" s="97">
        <v>48</v>
      </c>
      <c r="H100" s="97">
        <v>411.16</v>
      </c>
      <c r="I100" s="97">
        <v>0.11</v>
      </c>
      <c r="J100" s="97">
        <v>1.6</v>
      </c>
      <c r="K100" s="97">
        <v>0.05</v>
      </c>
      <c r="L100" s="97">
        <v>0.17</v>
      </c>
      <c r="M100" s="97">
        <v>80.25</v>
      </c>
      <c r="N100" s="97">
        <v>100.25</v>
      </c>
      <c r="O100" s="97">
        <v>36.75</v>
      </c>
      <c r="P100" s="97">
        <v>41.38</v>
      </c>
    </row>
    <row r="101" spans="1:17" ht="15" x14ac:dyDescent="0.25">
      <c r="A101" s="97">
        <v>588</v>
      </c>
      <c r="B101" s="98" t="s">
        <v>66</v>
      </c>
      <c r="C101" s="52"/>
      <c r="D101" s="97">
        <v>200</v>
      </c>
      <c r="E101" s="97">
        <v>0.6</v>
      </c>
      <c r="F101" s="97">
        <v>0</v>
      </c>
      <c r="G101" s="97">
        <v>17.899999999999999</v>
      </c>
      <c r="H101" s="97">
        <v>100</v>
      </c>
      <c r="I101" s="97" t="s">
        <v>38</v>
      </c>
      <c r="J101" s="97">
        <v>12</v>
      </c>
      <c r="K101" s="28" t="s">
        <v>35</v>
      </c>
      <c r="L101" s="28" t="s">
        <v>35</v>
      </c>
      <c r="M101" s="97">
        <v>18</v>
      </c>
      <c r="N101" s="97">
        <v>12</v>
      </c>
      <c r="O101" s="97">
        <v>6</v>
      </c>
      <c r="P101" s="97">
        <v>0.2</v>
      </c>
    </row>
    <row r="102" spans="1:17" ht="15" x14ac:dyDescent="0.25">
      <c r="A102" s="48"/>
      <c r="B102" s="49" t="s">
        <v>51</v>
      </c>
      <c r="C102" s="50"/>
      <c r="D102" s="51">
        <v>60</v>
      </c>
      <c r="E102" s="28">
        <v>2.5</v>
      </c>
      <c r="F102" s="28">
        <v>0.5</v>
      </c>
      <c r="G102" s="28">
        <v>16.2</v>
      </c>
      <c r="H102" s="28">
        <v>77</v>
      </c>
      <c r="I102" s="28">
        <v>0.05</v>
      </c>
      <c r="J102" s="28" t="s">
        <v>35</v>
      </c>
      <c r="K102" s="28" t="s">
        <v>35</v>
      </c>
      <c r="L102" s="28" t="s">
        <v>35</v>
      </c>
      <c r="M102" s="28">
        <v>11</v>
      </c>
      <c r="N102" s="28">
        <v>44.1</v>
      </c>
      <c r="O102" s="28">
        <v>16.2</v>
      </c>
      <c r="P102" s="28">
        <v>0.8</v>
      </c>
    </row>
    <row r="103" spans="1:17" ht="15" x14ac:dyDescent="0.25">
      <c r="A103" s="59"/>
      <c r="B103" s="53" t="s">
        <v>41</v>
      </c>
      <c r="C103" s="64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7" ht="15" x14ac:dyDescent="0.25">
      <c r="A104" s="97"/>
      <c r="B104" s="53" t="s">
        <v>41</v>
      </c>
      <c r="C104" s="64"/>
      <c r="D104" s="97"/>
      <c r="E104" s="99">
        <f t="shared" ref="E104:P104" si="5">SUM(E92:E103)</f>
        <v>62.18</v>
      </c>
      <c r="F104" s="99">
        <f t="shared" si="5"/>
        <v>63.17</v>
      </c>
      <c r="G104" s="99">
        <f t="shared" si="5"/>
        <v>174.5</v>
      </c>
      <c r="H104" s="99">
        <f t="shared" si="5"/>
        <v>1439.49</v>
      </c>
      <c r="I104" s="99">
        <f t="shared" si="5"/>
        <v>0.53</v>
      </c>
      <c r="J104" s="99">
        <f t="shared" si="5"/>
        <v>42.52</v>
      </c>
      <c r="K104" s="99">
        <f t="shared" si="5"/>
        <v>0.19</v>
      </c>
      <c r="L104" s="99">
        <f t="shared" si="5"/>
        <v>0.37</v>
      </c>
      <c r="M104" s="99">
        <f t="shared" si="5"/>
        <v>668.90000000000009</v>
      </c>
      <c r="N104" s="99">
        <f t="shared" si="5"/>
        <v>773.34</v>
      </c>
      <c r="O104" s="99">
        <f t="shared" si="5"/>
        <v>1438.1000000000001</v>
      </c>
      <c r="P104" s="99">
        <f t="shared" si="5"/>
        <v>86.78</v>
      </c>
      <c r="Q104" s="8"/>
    </row>
    <row r="105" spans="1:17" ht="15" x14ac:dyDescent="0.25">
      <c r="A105" s="109"/>
      <c r="B105" s="90" t="s">
        <v>106</v>
      </c>
      <c r="C105" s="91"/>
      <c r="D105" s="92"/>
      <c r="P105" s="93"/>
      <c r="Q105" s="8"/>
    </row>
    <row r="106" spans="1:17" ht="15" x14ac:dyDescent="0.25">
      <c r="A106" s="109"/>
      <c r="B106" s="110" t="s">
        <v>94</v>
      </c>
      <c r="C106" s="94"/>
      <c r="D106" s="95"/>
      <c r="P106" s="93"/>
      <c r="Q106" s="8"/>
    </row>
    <row r="107" spans="1:17" ht="15" x14ac:dyDescent="0.25">
      <c r="A107" s="96">
        <v>26</v>
      </c>
      <c r="B107" s="43" t="s">
        <v>107</v>
      </c>
      <c r="C107" s="107"/>
      <c r="D107" s="108" t="s">
        <v>108</v>
      </c>
      <c r="E107" s="63">
        <v>0.8</v>
      </c>
      <c r="F107" s="63">
        <v>2.81</v>
      </c>
      <c r="G107" s="63">
        <v>2.94</v>
      </c>
      <c r="H107" s="63">
        <v>60</v>
      </c>
      <c r="I107" s="63">
        <v>0.02</v>
      </c>
      <c r="J107" s="63">
        <v>19.11</v>
      </c>
      <c r="K107" s="28" t="s">
        <v>35</v>
      </c>
      <c r="L107" s="28" t="s">
        <v>35</v>
      </c>
      <c r="M107" s="63">
        <v>24.27</v>
      </c>
      <c r="N107" s="63">
        <v>19.34</v>
      </c>
      <c r="O107" s="63">
        <v>14.5</v>
      </c>
      <c r="P107" s="63">
        <v>1.1200000000000001</v>
      </c>
      <c r="Q107" s="8"/>
    </row>
    <row r="108" spans="1:17" ht="15" x14ac:dyDescent="0.25">
      <c r="A108" s="96" t="s">
        <v>109</v>
      </c>
      <c r="B108" s="43" t="s">
        <v>36</v>
      </c>
      <c r="C108" s="97"/>
      <c r="D108" s="47">
        <v>200</v>
      </c>
      <c r="E108" s="63">
        <v>16.22</v>
      </c>
      <c r="F108" s="63">
        <v>9.8699999999999992</v>
      </c>
      <c r="G108" s="63">
        <v>37</v>
      </c>
      <c r="H108" s="63">
        <v>255</v>
      </c>
      <c r="I108" s="63">
        <v>0.11</v>
      </c>
      <c r="J108" s="63">
        <v>1.4</v>
      </c>
      <c r="K108" s="28">
        <v>0.01</v>
      </c>
      <c r="L108" s="28">
        <v>0.09</v>
      </c>
      <c r="M108" s="63">
        <v>50.5</v>
      </c>
      <c r="N108" s="63">
        <v>175</v>
      </c>
      <c r="O108" s="63">
        <v>61</v>
      </c>
      <c r="P108" s="63">
        <v>0.15</v>
      </c>
      <c r="Q108" s="8"/>
    </row>
    <row r="109" spans="1:17" ht="15" x14ac:dyDescent="0.25">
      <c r="A109" s="96">
        <v>629</v>
      </c>
      <c r="B109" s="43" t="s">
        <v>98</v>
      </c>
      <c r="C109" s="97"/>
      <c r="D109" s="47">
        <v>200</v>
      </c>
      <c r="E109" s="63">
        <v>0.16</v>
      </c>
      <c r="F109" s="63">
        <v>0</v>
      </c>
      <c r="G109" s="63">
        <v>15.2</v>
      </c>
      <c r="H109" s="63">
        <v>59</v>
      </c>
      <c r="I109" s="63" t="s">
        <v>38</v>
      </c>
      <c r="J109" s="63">
        <v>3</v>
      </c>
      <c r="K109" s="28" t="s">
        <v>35</v>
      </c>
      <c r="L109" s="28" t="s">
        <v>35</v>
      </c>
      <c r="M109" s="63">
        <v>3.8</v>
      </c>
      <c r="N109" s="63">
        <v>1.6</v>
      </c>
      <c r="O109" s="63">
        <v>1.8</v>
      </c>
      <c r="P109" s="63">
        <v>0.24</v>
      </c>
      <c r="Q109" s="8"/>
    </row>
    <row r="110" spans="1:17" ht="15" x14ac:dyDescent="0.25">
      <c r="A110" s="111"/>
      <c r="B110" s="112" t="s">
        <v>72</v>
      </c>
      <c r="C110" s="113"/>
      <c r="D110" s="114">
        <v>150</v>
      </c>
      <c r="E110" s="115">
        <v>1.6</v>
      </c>
      <c r="F110" s="115">
        <v>2.8</v>
      </c>
      <c r="G110" s="115">
        <v>27.1</v>
      </c>
      <c r="H110" s="115">
        <v>171</v>
      </c>
      <c r="I110" s="115">
        <v>0.02</v>
      </c>
      <c r="J110" s="115">
        <v>0</v>
      </c>
      <c r="K110" s="75" t="s">
        <v>35</v>
      </c>
      <c r="L110" s="115">
        <v>0.02</v>
      </c>
      <c r="M110" s="115">
        <v>38</v>
      </c>
      <c r="N110" s="115">
        <v>40</v>
      </c>
      <c r="O110" s="115">
        <v>32</v>
      </c>
      <c r="P110" s="116">
        <v>0.6</v>
      </c>
    </row>
    <row r="112" spans="1:17" ht="14.25" x14ac:dyDescent="0.2">
      <c r="A112" s="52"/>
      <c r="B112" s="53" t="s">
        <v>41</v>
      </c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1:17" ht="15" x14ac:dyDescent="0.25">
      <c r="A113" s="98"/>
      <c r="B113" s="84" t="s">
        <v>42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1:17" ht="15" x14ac:dyDescent="0.25">
      <c r="A114" s="97">
        <v>75</v>
      </c>
      <c r="B114" s="98" t="s">
        <v>110</v>
      </c>
      <c r="C114" s="98"/>
      <c r="D114" s="97">
        <v>60</v>
      </c>
      <c r="E114" s="97">
        <v>0.76</v>
      </c>
      <c r="F114" s="97">
        <v>5.08</v>
      </c>
      <c r="G114" s="97">
        <v>4.99</v>
      </c>
      <c r="H114" s="97">
        <v>77.98</v>
      </c>
      <c r="I114" s="97">
        <v>0.01</v>
      </c>
      <c r="J114" s="97">
        <v>6</v>
      </c>
      <c r="K114" s="97">
        <v>0.01</v>
      </c>
      <c r="L114" s="97">
        <v>0.02</v>
      </c>
      <c r="M114" s="97">
        <v>22.2</v>
      </c>
      <c r="N114" s="97">
        <v>25.8</v>
      </c>
      <c r="O114" s="97">
        <v>25.8</v>
      </c>
      <c r="P114" s="97">
        <v>0.84</v>
      </c>
    </row>
    <row r="115" spans="1:17" ht="15" x14ac:dyDescent="0.25">
      <c r="A115" s="97">
        <v>148</v>
      </c>
      <c r="B115" s="98" t="s">
        <v>111</v>
      </c>
      <c r="C115" s="98"/>
      <c r="D115" s="97">
        <v>200</v>
      </c>
      <c r="E115" s="97">
        <v>1.67</v>
      </c>
      <c r="F115" s="97">
        <v>2.6</v>
      </c>
      <c r="G115" s="97">
        <v>18.13</v>
      </c>
      <c r="H115" s="97">
        <v>120</v>
      </c>
      <c r="I115" s="97">
        <v>0.08</v>
      </c>
      <c r="J115" s="97">
        <v>6.64</v>
      </c>
      <c r="K115" s="117" t="s">
        <v>35</v>
      </c>
      <c r="L115" s="117" t="s">
        <v>35</v>
      </c>
      <c r="M115" s="97">
        <v>24</v>
      </c>
      <c r="N115" s="97">
        <v>107.2</v>
      </c>
      <c r="O115" s="97">
        <v>23.2</v>
      </c>
      <c r="P115" s="97">
        <v>0.88</v>
      </c>
    </row>
    <row r="116" spans="1:17" ht="15" x14ac:dyDescent="0.25">
      <c r="A116" s="118" t="s">
        <v>112</v>
      </c>
      <c r="B116" s="98" t="s">
        <v>113</v>
      </c>
      <c r="C116" s="98"/>
      <c r="D116" s="97">
        <v>250</v>
      </c>
      <c r="E116" s="97">
        <v>21.23</v>
      </c>
      <c r="F116" s="97">
        <v>16.48</v>
      </c>
      <c r="G116" s="97">
        <v>25.95</v>
      </c>
      <c r="H116" s="97">
        <v>330</v>
      </c>
      <c r="I116" s="97">
        <v>1.6E-2</v>
      </c>
      <c r="J116" s="97">
        <v>0.3</v>
      </c>
      <c r="K116" s="97">
        <v>0.15</v>
      </c>
      <c r="L116" s="97">
        <v>0.15</v>
      </c>
      <c r="M116" s="97">
        <v>182</v>
      </c>
      <c r="N116" s="97">
        <v>497</v>
      </c>
      <c r="O116" s="97">
        <v>59</v>
      </c>
      <c r="P116" s="97">
        <v>3</v>
      </c>
    </row>
    <row r="117" spans="1:17" ht="15" x14ac:dyDescent="0.25">
      <c r="A117" s="97">
        <v>650</v>
      </c>
      <c r="B117" s="98" t="s">
        <v>114</v>
      </c>
      <c r="C117" s="98"/>
      <c r="D117" s="97">
        <v>200</v>
      </c>
      <c r="E117" s="97">
        <v>0.25</v>
      </c>
      <c r="F117" s="97">
        <v>0</v>
      </c>
      <c r="G117" s="97">
        <v>15.3</v>
      </c>
      <c r="H117" s="97">
        <v>100</v>
      </c>
      <c r="I117" s="97">
        <v>0.01</v>
      </c>
      <c r="J117" s="97">
        <v>2</v>
      </c>
      <c r="K117" s="97" t="s">
        <v>38</v>
      </c>
      <c r="L117" s="97">
        <v>0.01</v>
      </c>
      <c r="M117" s="97">
        <v>8.4</v>
      </c>
      <c r="N117" s="97">
        <v>9</v>
      </c>
      <c r="O117" s="97">
        <v>5</v>
      </c>
      <c r="P117" s="97">
        <v>0.2</v>
      </c>
    </row>
    <row r="118" spans="1:17" ht="15" x14ac:dyDescent="0.25">
      <c r="A118" s="48"/>
      <c r="B118" s="49" t="s">
        <v>51</v>
      </c>
      <c r="C118" s="50"/>
      <c r="D118" s="51">
        <v>60</v>
      </c>
      <c r="E118" s="28">
        <v>2.5</v>
      </c>
      <c r="F118" s="28">
        <v>0.5</v>
      </c>
      <c r="G118" s="28">
        <v>16.2</v>
      </c>
      <c r="H118" s="28">
        <v>77</v>
      </c>
      <c r="I118" s="28">
        <v>0.05</v>
      </c>
      <c r="J118" s="28" t="s">
        <v>35</v>
      </c>
      <c r="K118" s="28" t="s">
        <v>35</v>
      </c>
      <c r="L118" s="28" t="s">
        <v>35</v>
      </c>
      <c r="M118" s="28">
        <v>11</v>
      </c>
      <c r="N118" s="28">
        <v>44.1</v>
      </c>
      <c r="O118" s="28">
        <v>16.2</v>
      </c>
      <c r="P118" s="28">
        <v>0.8</v>
      </c>
    </row>
    <row r="119" spans="1:17" ht="14.25" x14ac:dyDescent="0.2">
      <c r="A119" s="52"/>
      <c r="B119" s="53" t="s">
        <v>41</v>
      </c>
      <c r="C119" s="64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8"/>
    </row>
    <row r="120" spans="1:17" ht="15" x14ac:dyDescent="0.25">
      <c r="A120" s="97"/>
      <c r="B120" s="53" t="s">
        <v>41</v>
      </c>
      <c r="C120" s="64"/>
      <c r="D120" s="97"/>
      <c r="E120" s="99">
        <f t="shared" ref="E120:P120" si="6">SUM(E107:E119)</f>
        <v>45.19</v>
      </c>
      <c r="F120" s="99">
        <f t="shared" si="6"/>
        <v>40.14</v>
      </c>
      <c r="G120" s="99">
        <f t="shared" si="6"/>
        <v>162.81</v>
      </c>
      <c r="H120" s="99">
        <f t="shared" si="6"/>
        <v>1249.98</v>
      </c>
      <c r="I120" s="99">
        <f t="shared" si="6"/>
        <v>0.316</v>
      </c>
      <c r="J120" s="99">
        <f t="shared" si="6"/>
        <v>38.449999999999996</v>
      </c>
      <c r="K120" s="99">
        <f t="shared" si="6"/>
        <v>0.16999999999999998</v>
      </c>
      <c r="L120" s="99">
        <f t="shared" si="6"/>
        <v>0.29000000000000004</v>
      </c>
      <c r="M120" s="99">
        <f t="shared" si="6"/>
        <v>364.16999999999996</v>
      </c>
      <c r="N120" s="99">
        <f t="shared" si="6"/>
        <v>919.04000000000008</v>
      </c>
      <c r="O120" s="99">
        <f t="shared" si="6"/>
        <v>238.49999999999997</v>
      </c>
      <c r="P120" s="99">
        <f t="shared" si="6"/>
        <v>7.83</v>
      </c>
      <c r="Q120" s="8"/>
    </row>
    <row r="121" spans="1:17" ht="15" x14ac:dyDescent="0.25">
      <c r="A121" s="109"/>
      <c r="B121" s="90" t="s">
        <v>115</v>
      </c>
      <c r="C121" s="91"/>
      <c r="D121" s="92"/>
      <c r="P121" s="93"/>
      <c r="Q121" s="8"/>
    </row>
    <row r="122" spans="1:17" ht="15" x14ac:dyDescent="0.25">
      <c r="A122" s="109"/>
      <c r="B122" s="110" t="s">
        <v>33</v>
      </c>
      <c r="C122" s="94"/>
      <c r="D122" s="95"/>
      <c r="P122" s="93"/>
      <c r="Q122" s="8"/>
    </row>
    <row r="123" spans="1:17" ht="15" x14ac:dyDescent="0.25">
      <c r="A123" s="96" t="s">
        <v>116</v>
      </c>
      <c r="B123" s="43" t="s">
        <v>117</v>
      </c>
      <c r="C123" s="107"/>
      <c r="D123" s="119">
        <v>200</v>
      </c>
      <c r="E123" s="63">
        <v>8.74</v>
      </c>
      <c r="F123" s="63">
        <v>5.8</v>
      </c>
      <c r="G123" s="63">
        <v>1.9</v>
      </c>
      <c r="H123" s="63">
        <v>128.80000000000001</v>
      </c>
      <c r="I123" s="63">
        <v>0.02</v>
      </c>
      <c r="J123" s="63">
        <v>2.16</v>
      </c>
      <c r="K123" s="28">
        <v>0.02</v>
      </c>
      <c r="L123" s="63">
        <v>0.06</v>
      </c>
      <c r="M123" s="63">
        <v>82</v>
      </c>
      <c r="N123" s="63">
        <v>222</v>
      </c>
      <c r="O123" s="63">
        <v>24</v>
      </c>
      <c r="P123" s="63">
        <v>0.72</v>
      </c>
      <c r="Q123" s="8"/>
    </row>
    <row r="124" spans="1:17" ht="15" x14ac:dyDescent="0.25">
      <c r="A124" s="48" t="s">
        <v>118</v>
      </c>
      <c r="B124" s="43" t="s">
        <v>119</v>
      </c>
      <c r="C124" s="97"/>
      <c r="D124" s="47">
        <v>40</v>
      </c>
      <c r="E124" s="63">
        <v>5.32</v>
      </c>
      <c r="F124" s="63">
        <v>2.66</v>
      </c>
      <c r="G124" s="63">
        <v>0.3</v>
      </c>
      <c r="H124" s="63">
        <v>62.8</v>
      </c>
      <c r="I124" s="63">
        <v>0.04</v>
      </c>
      <c r="J124" s="28" t="s">
        <v>35</v>
      </c>
      <c r="K124" s="63">
        <v>1.7999999999999999E-2</v>
      </c>
      <c r="L124" s="63">
        <v>0.22</v>
      </c>
      <c r="M124" s="63">
        <v>27.5</v>
      </c>
      <c r="N124" s="63">
        <v>92.5</v>
      </c>
      <c r="O124" s="63">
        <v>27</v>
      </c>
      <c r="P124" s="63">
        <v>1.35</v>
      </c>
      <c r="Q124" s="8"/>
    </row>
    <row r="125" spans="1:17" ht="15" x14ac:dyDescent="0.25">
      <c r="A125" s="96">
        <v>624</v>
      </c>
      <c r="B125" s="43" t="s">
        <v>39</v>
      </c>
      <c r="C125" s="97"/>
      <c r="D125" s="47">
        <v>200</v>
      </c>
      <c r="E125" s="63">
        <v>0.15</v>
      </c>
      <c r="F125" s="63">
        <v>0.03</v>
      </c>
      <c r="G125" s="63">
        <v>10</v>
      </c>
      <c r="H125" s="63">
        <v>39</v>
      </c>
      <c r="I125" s="28" t="s">
        <v>35</v>
      </c>
      <c r="J125" s="28" t="s">
        <v>35</v>
      </c>
      <c r="K125" s="28" t="s">
        <v>35</v>
      </c>
      <c r="L125" s="28" t="s">
        <v>35</v>
      </c>
      <c r="M125" s="63">
        <v>6.4</v>
      </c>
      <c r="N125" s="28" t="s">
        <v>35</v>
      </c>
      <c r="O125" s="28" t="s">
        <v>35</v>
      </c>
      <c r="P125" s="63">
        <v>0.6</v>
      </c>
    </row>
    <row r="126" spans="1:17" ht="15" x14ac:dyDescent="0.25">
      <c r="A126" s="48"/>
      <c r="B126" s="59" t="s">
        <v>59</v>
      </c>
      <c r="C126" s="50"/>
      <c r="D126" s="50" t="s">
        <v>60</v>
      </c>
      <c r="E126" s="28">
        <v>2.5</v>
      </c>
      <c r="F126" s="28">
        <v>0.5</v>
      </c>
      <c r="G126" s="28">
        <v>16.2</v>
      </c>
      <c r="H126" s="28">
        <v>77</v>
      </c>
      <c r="I126" s="28">
        <v>0.05</v>
      </c>
      <c r="J126" s="28" t="s">
        <v>35</v>
      </c>
      <c r="K126" s="28" t="s">
        <v>35</v>
      </c>
      <c r="L126" s="28" t="s">
        <v>35</v>
      </c>
      <c r="M126" s="28">
        <v>11</v>
      </c>
      <c r="N126" s="28">
        <v>44.1</v>
      </c>
      <c r="O126" s="28">
        <v>16.2</v>
      </c>
      <c r="P126" s="28">
        <v>0.8</v>
      </c>
    </row>
    <row r="127" spans="1:17" ht="15" x14ac:dyDescent="0.25">
      <c r="A127" s="96"/>
      <c r="B127" s="43" t="s">
        <v>34</v>
      </c>
      <c r="C127" s="97"/>
      <c r="D127" s="47">
        <v>100</v>
      </c>
      <c r="E127" s="63">
        <v>0.9</v>
      </c>
      <c r="F127" s="63"/>
      <c r="G127" s="63">
        <v>8.1</v>
      </c>
      <c r="H127" s="63">
        <v>46</v>
      </c>
      <c r="I127" s="63">
        <v>0.04</v>
      </c>
      <c r="J127" s="63">
        <v>60</v>
      </c>
      <c r="K127" s="63">
        <v>0.05</v>
      </c>
      <c r="L127" s="63">
        <v>0.03</v>
      </c>
      <c r="M127" s="63">
        <v>34</v>
      </c>
      <c r="N127" s="63">
        <v>23</v>
      </c>
      <c r="O127" s="63">
        <v>13</v>
      </c>
      <c r="P127" s="63">
        <v>0.3</v>
      </c>
    </row>
    <row r="129" spans="1:16" ht="15" x14ac:dyDescent="0.25">
      <c r="A129" s="96"/>
      <c r="B129" s="120" t="s">
        <v>41</v>
      </c>
      <c r="C129" s="54">
        <v>58.68</v>
      </c>
      <c r="D129" s="4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1:16" ht="15" x14ac:dyDescent="0.25">
      <c r="A130" s="98"/>
      <c r="B130" s="84" t="s">
        <v>42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1:16" ht="15" x14ac:dyDescent="0.25">
      <c r="A131" s="97">
        <v>60</v>
      </c>
      <c r="B131" s="98" t="s">
        <v>120</v>
      </c>
      <c r="C131" s="98"/>
      <c r="D131" s="97">
        <v>60</v>
      </c>
      <c r="E131" s="97">
        <v>0.84</v>
      </c>
      <c r="F131" s="97">
        <v>2.8</v>
      </c>
      <c r="G131" s="97">
        <v>7.8</v>
      </c>
      <c r="H131" s="97">
        <v>61</v>
      </c>
      <c r="I131" s="97">
        <v>0.02</v>
      </c>
      <c r="J131" s="97">
        <v>15.6</v>
      </c>
      <c r="K131" s="97"/>
      <c r="L131" s="97">
        <v>0.2</v>
      </c>
      <c r="M131" s="97">
        <v>20.6</v>
      </c>
      <c r="N131" s="97">
        <v>28.14</v>
      </c>
      <c r="O131" s="97">
        <v>12.76</v>
      </c>
      <c r="P131" s="97">
        <v>86</v>
      </c>
    </row>
    <row r="132" spans="1:16" ht="15" x14ac:dyDescent="0.25">
      <c r="A132" s="97">
        <v>216</v>
      </c>
      <c r="B132" s="98" t="s">
        <v>121</v>
      </c>
      <c r="C132" s="98"/>
      <c r="D132" s="97">
        <v>250</v>
      </c>
      <c r="E132" s="97">
        <v>3.1</v>
      </c>
      <c r="F132" s="97">
        <v>6.1</v>
      </c>
      <c r="G132" s="97">
        <v>21</v>
      </c>
      <c r="H132" s="97">
        <v>141.30000000000001</v>
      </c>
      <c r="I132" s="97">
        <v>0.04</v>
      </c>
      <c r="J132" s="97">
        <v>8.1999999999999993</v>
      </c>
      <c r="K132" s="117"/>
      <c r="L132" s="28">
        <v>0.04</v>
      </c>
      <c r="M132" s="97">
        <v>46.6</v>
      </c>
      <c r="N132" s="97">
        <v>156</v>
      </c>
      <c r="O132" s="97">
        <v>24.8</v>
      </c>
      <c r="P132" s="97">
        <v>1.4</v>
      </c>
    </row>
    <row r="133" spans="1:16" ht="15" x14ac:dyDescent="0.25">
      <c r="A133" s="118">
        <v>416</v>
      </c>
      <c r="B133" s="98" t="s">
        <v>122</v>
      </c>
      <c r="C133" s="98"/>
      <c r="D133" s="97" t="s">
        <v>123</v>
      </c>
      <c r="E133" s="97">
        <v>17.73</v>
      </c>
      <c r="F133" s="97">
        <v>34.200000000000003</v>
      </c>
      <c r="G133" s="97">
        <v>40.89</v>
      </c>
      <c r="H133" s="97">
        <v>368</v>
      </c>
      <c r="I133" s="97">
        <v>0.09</v>
      </c>
      <c r="J133" s="97"/>
      <c r="K133" s="97">
        <v>0.03</v>
      </c>
      <c r="L133" s="97"/>
      <c r="M133" s="97">
        <v>27.29</v>
      </c>
      <c r="N133" s="97">
        <v>139.5</v>
      </c>
      <c r="O133" s="97">
        <v>33.270000000000003</v>
      </c>
      <c r="P133" s="97">
        <v>1.69</v>
      </c>
    </row>
    <row r="134" spans="1:16" ht="15" x14ac:dyDescent="0.25">
      <c r="A134" s="97">
        <v>588</v>
      </c>
      <c r="B134" s="98" t="s">
        <v>66</v>
      </c>
      <c r="C134" s="98"/>
      <c r="D134" s="97">
        <v>200</v>
      </c>
      <c r="E134" s="97">
        <v>0.6</v>
      </c>
      <c r="F134" s="97">
        <v>0</v>
      </c>
      <c r="G134" s="97">
        <v>17.899999999999999</v>
      </c>
      <c r="H134" s="97">
        <v>100</v>
      </c>
      <c r="I134" s="97">
        <v>0.06</v>
      </c>
      <c r="J134" s="97"/>
      <c r="K134" s="97"/>
      <c r="L134" s="97"/>
      <c r="M134" s="97">
        <v>10</v>
      </c>
      <c r="N134" s="97">
        <v>33</v>
      </c>
      <c r="O134" s="97">
        <v>13</v>
      </c>
      <c r="P134" s="97">
        <v>0.6</v>
      </c>
    </row>
    <row r="135" spans="1:16" ht="15" x14ac:dyDescent="0.25">
      <c r="A135" s="48" t="s">
        <v>118</v>
      </c>
      <c r="B135" s="49" t="s">
        <v>51</v>
      </c>
      <c r="C135" s="50"/>
      <c r="D135" s="51">
        <v>60</v>
      </c>
      <c r="E135" s="28">
        <v>2.5</v>
      </c>
      <c r="F135" s="28">
        <v>0.5</v>
      </c>
      <c r="G135" s="28">
        <v>16.2</v>
      </c>
      <c r="H135" s="28">
        <v>77</v>
      </c>
      <c r="I135" s="28">
        <v>0.05</v>
      </c>
      <c r="J135" s="28" t="s">
        <v>35</v>
      </c>
      <c r="K135" s="28" t="s">
        <v>35</v>
      </c>
      <c r="L135" s="28" t="s">
        <v>35</v>
      </c>
      <c r="M135" s="28">
        <v>11</v>
      </c>
      <c r="N135" s="28">
        <v>44.1</v>
      </c>
      <c r="O135" s="28">
        <v>16.2</v>
      </c>
      <c r="P135" s="28">
        <v>0.8</v>
      </c>
    </row>
    <row r="136" spans="1:16" ht="15" x14ac:dyDescent="0.25">
      <c r="A136" s="97"/>
      <c r="B136" s="53" t="s">
        <v>41</v>
      </c>
      <c r="C136" s="64">
        <v>60</v>
      </c>
      <c r="D136" s="9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1:16" ht="14.25" x14ac:dyDescent="0.2">
      <c r="A137" s="52"/>
      <c r="B137" s="53" t="s">
        <v>41</v>
      </c>
      <c r="C137" s="52"/>
      <c r="D137" s="52"/>
      <c r="E137" s="54">
        <f t="shared" ref="E137:P137" si="7">SUM(E123:E136)</f>
        <v>42.38</v>
      </c>
      <c r="F137" s="54">
        <f t="shared" si="7"/>
        <v>52.59</v>
      </c>
      <c r="G137" s="54">
        <f t="shared" si="7"/>
        <v>140.29</v>
      </c>
      <c r="H137" s="54">
        <f t="shared" si="7"/>
        <v>1100.9000000000001</v>
      </c>
      <c r="I137" s="54">
        <f t="shared" si="7"/>
        <v>0.41</v>
      </c>
      <c r="J137" s="54">
        <f t="shared" si="7"/>
        <v>85.96</v>
      </c>
      <c r="K137" s="54">
        <f t="shared" si="7"/>
        <v>0.11799999999999999</v>
      </c>
      <c r="L137" s="54">
        <f t="shared" si="7"/>
        <v>0.55000000000000004</v>
      </c>
      <c r="M137" s="54">
        <f t="shared" si="7"/>
        <v>276.39</v>
      </c>
      <c r="N137" s="54">
        <f t="shared" si="7"/>
        <v>782.34</v>
      </c>
      <c r="O137" s="54">
        <f t="shared" si="7"/>
        <v>180.23</v>
      </c>
      <c r="P137" s="54">
        <f t="shared" si="7"/>
        <v>94.259999999999991</v>
      </c>
    </row>
    <row r="138" spans="1:16" ht="15" x14ac:dyDescent="0.25">
      <c r="A138" s="109"/>
      <c r="B138" s="90" t="s">
        <v>124</v>
      </c>
      <c r="C138" s="91"/>
      <c r="D138" s="92"/>
      <c r="P138" s="93"/>
    </row>
    <row r="139" spans="1:16" ht="15" x14ac:dyDescent="0.25">
      <c r="A139" s="122"/>
      <c r="B139" s="110" t="s">
        <v>33</v>
      </c>
      <c r="C139" s="94"/>
      <c r="D139" s="95"/>
      <c r="P139" s="93"/>
    </row>
    <row r="140" spans="1:16" ht="15" x14ac:dyDescent="0.25">
      <c r="A140" s="48" t="s">
        <v>118</v>
      </c>
      <c r="B140" s="98" t="s">
        <v>125</v>
      </c>
      <c r="C140" s="98"/>
      <c r="D140" s="97">
        <v>15</v>
      </c>
      <c r="E140" s="97">
        <v>4.68</v>
      </c>
      <c r="F140" s="97">
        <v>6</v>
      </c>
      <c r="G140" s="97"/>
      <c r="H140" s="97">
        <v>74</v>
      </c>
      <c r="I140" s="97">
        <v>0.01</v>
      </c>
      <c r="J140" s="97">
        <v>0.32</v>
      </c>
      <c r="K140" s="97">
        <v>0.05</v>
      </c>
      <c r="L140" s="97"/>
      <c r="M140" s="97">
        <v>200</v>
      </c>
      <c r="N140" s="97">
        <v>109</v>
      </c>
      <c r="O140" s="97">
        <v>9.4</v>
      </c>
      <c r="P140" s="97">
        <v>0.12</v>
      </c>
    </row>
    <row r="141" spans="1:16" ht="15" x14ac:dyDescent="0.25">
      <c r="A141" s="48" t="s">
        <v>118</v>
      </c>
      <c r="B141" s="98" t="s">
        <v>126</v>
      </c>
      <c r="C141" s="98"/>
      <c r="D141" s="97">
        <v>10</v>
      </c>
      <c r="E141" s="97">
        <v>0.13</v>
      </c>
      <c r="F141" s="97">
        <v>7.3</v>
      </c>
      <c r="G141" s="97">
        <v>0.1</v>
      </c>
      <c r="H141" s="97">
        <v>66</v>
      </c>
      <c r="I141" s="97">
        <v>1E-3</v>
      </c>
      <c r="J141" s="97">
        <v>0</v>
      </c>
      <c r="K141" s="97">
        <v>0.4</v>
      </c>
      <c r="L141" s="97"/>
      <c r="M141" s="97">
        <v>2.6</v>
      </c>
      <c r="N141" s="97">
        <v>2</v>
      </c>
      <c r="O141" s="97">
        <v>0.3</v>
      </c>
      <c r="P141" s="97">
        <v>0.02</v>
      </c>
    </row>
    <row r="142" spans="1:16" ht="15" x14ac:dyDescent="0.25">
      <c r="A142" s="97">
        <v>257</v>
      </c>
      <c r="B142" s="98" t="s">
        <v>127</v>
      </c>
      <c r="C142" s="98"/>
      <c r="D142" s="97">
        <v>200</v>
      </c>
      <c r="E142" s="97">
        <v>4.5999999999999996</v>
      </c>
      <c r="F142" s="97">
        <v>6.4</v>
      </c>
      <c r="G142" s="97">
        <v>17.399999999999999</v>
      </c>
      <c r="H142" s="97">
        <v>157.30000000000001</v>
      </c>
      <c r="I142" s="97">
        <v>4.8899999999999997</v>
      </c>
      <c r="J142" s="97">
        <v>1.8</v>
      </c>
      <c r="K142" s="97">
        <v>0.05</v>
      </c>
      <c r="L142" s="97">
        <v>0.23</v>
      </c>
      <c r="M142" s="97">
        <v>205.44</v>
      </c>
      <c r="N142" s="97">
        <v>219.34</v>
      </c>
      <c r="O142" s="97">
        <v>50.89</v>
      </c>
      <c r="P142" s="97">
        <v>1.68</v>
      </c>
    </row>
    <row r="143" spans="1:16" ht="15" x14ac:dyDescent="0.25">
      <c r="A143" s="98">
        <v>1024</v>
      </c>
      <c r="B143" s="98" t="s">
        <v>57</v>
      </c>
      <c r="C143" s="98"/>
      <c r="D143" s="51">
        <v>200</v>
      </c>
      <c r="E143" s="28">
        <v>1.6</v>
      </c>
      <c r="F143" s="28">
        <v>1.7</v>
      </c>
      <c r="G143" s="28">
        <v>22</v>
      </c>
      <c r="H143" s="28">
        <v>106</v>
      </c>
      <c r="I143" s="28" t="s">
        <v>38</v>
      </c>
      <c r="J143" s="28">
        <v>0.5</v>
      </c>
      <c r="K143" s="28" t="s">
        <v>38</v>
      </c>
      <c r="L143" s="28" t="s">
        <v>35</v>
      </c>
      <c r="M143" s="28">
        <v>62</v>
      </c>
      <c r="N143" s="28">
        <v>49</v>
      </c>
      <c r="O143" s="28">
        <v>7</v>
      </c>
      <c r="P143" s="28">
        <v>0.2</v>
      </c>
    </row>
    <row r="144" spans="1:16" ht="15" x14ac:dyDescent="0.25">
      <c r="A144" s="48"/>
      <c r="B144" s="49" t="s">
        <v>40</v>
      </c>
      <c r="C144" s="50"/>
      <c r="D144" s="51">
        <v>40</v>
      </c>
      <c r="E144" s="28">
        <v>2.96</v>
      </c>
      <c r="F144" s="28">
        <v>1.1599999999999999</v>
      </c>
      <c r="G144" s="28">
        <v>21</v>
      </c>
      <c r="H144" s="28">
        <v>100</v>
      </c>
      <c r="I144" s="28">
        <v>0.06</v>
      </c>
      <c r="J144" s="28" t="s">
        <v>35</v>
      </c>
      <c r="K144" s="28" t="s">
        <v>35</v>
      </c>
      <c r="L144" s="28" t="s">
        <v>35</v>
      </c>
      <c r="M144" s="28">
        <v>10</v>
      </c>
      <c r="N144" s="28">
        <v>33</v>
      </c>
      <c r="O144" s="28">
        <v>13</v>
      </c>
      <c r="P144" s="28">
        <v>0.6</v>
      </c>
    </row>
    <row r="145" spans="1:16" ht="15" x14ac:dyDescent="0.25">
      <c r="A145" s="96"/>
      <c r="B145" s="120" t="s">
        <v>41</v>
      </c>
      <c r="C145" s="54"/>
      <c r="D145" s="4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1:16" ht="15" x14ac:dyDescent="0.25">
      <c r="A146" s="98"/>
      <c r="B146" s="55" t="s">
        <v>42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</row>
    <row r="147" spans="1:16" ht="15" x14ac:dyDescent="0.25">
      <c r="A147" s="50">
        <v>81</v>
      </c>
      <c r="B147" s="59" t="s">
        <v>128</v>
      </c>
      <c r="C147" s="88"/>
      <c r="D147" s="50">
        <v>60</v>
      </c>
      <c r="E147" s="50">
        <v>0.85</v>
      </c>
      <c r="F147" s="50">
        <v>6.04</v>
      </c>
      <c r="G147" s="50">
        <v>9.07</v>
      </c>
      <c r="H147" s="50">
        <v>96.88</v>
      </c>
      <c r="I147" s="50">
        <v>0.01</v>
      </c>
      <c r="J147" s="50">
        <v>8.25</v>
      </c>
      <c r="K147" s="28">
        <v>0.99</v>
      </c>
      <c r="L147" s="50">
        <v>0.04</v>
      </c>
      <c r="M147" s="50">
        <v>46.5</v>
      </c>
      <c r="N147" s="50">
        <v>29.9</v>
      </c>
      <c r="O147" s="50">
        <v>24.2</v>
      </c>
      <c r="P147" s="50">
        <v>0.6</v>
      </c>
    </row>
    <row r="148" spans="1:16" ht="15" x14ac:dyDescent="0.25">
      <c r="A148" s="50">
        <v>135</v>
      </c>
      <c r="B148" s="59" t="s">
        <v>129</v>
      </c>
      <c r="C148" s="50"/>
      <c r="D148" s="50">
        <v>250</v>
      </c>
      <c r="E148" s="50">
        <v>4.0250000000000004</v>
      </c>
      <c r="F148" s="50">
        <v>8.0399999999999991</v>
      </c>
      <c r="G148" s="50">
        <v>15.29</v>
      </c>
      <c r="H148" s="50">
        <v>119.68</v>
      </c>
      <c r="I148" s="50">
        <v>0.08</v>
      </c>
      <c r="J148" s="50">
        <v>10</v>
      </c>
      <c r="K148" s="28">
        <v>0.4</v>
      </c>
      <c r="L148" s="50">
        <v>0.09</v>
      </c>
      <c r="M148" s="50">
        <v>28.2</v>
      </c>
      <c r="N148" s="50">
        <v>167.9</v>
      </c>
      <c r="O148" s="50">
        <v>24</v>
      </c>
      <c r="P148" s="50">
        <v>1.01</v>
      </c>
    </row>
    <row r="149" spans="1:16" ht="30" x14ac:dyDescent="0.25">
      <c r="A149" s="48">
        <v>416</v>
      </c>
      <c r="B149" s="59" t="s">
        <v>130</v>
      </c>
      <c r="C149" s="50"/>
      <c r="D149" s="50">
        <v>200</v>
      </c>
      <c r="E149" s="50">
        <v>22.33</v>
      </c>
      <c r="F149" s="50">
        <v>17.2</v>
      </c>
      <c r="G149" s="50">
        <v>34.31</v>
      </c>
      <c r="H149" s="50">
        <v>278</v>
      </c>
      <c r="I149" s="50">
        <v>0.23</v>
      </c>
      <c r="J149" s="50">
        <v>6</v>
      </c>
      <c r="K149" s="28">
        <v>0.05</v>
      </c>
      <c r="L149" s="28"/>
      <c r="M149" s="50">
        <v>83.3</v>
      </c>
      <c r="N149" s="50">
        <v>220</v>
      </c>
      <c r="O149" s="50">
        <v>48.3</v>
      </c>
      <c r="P149" s="50">
        <v>3.6</v>
      </c>
    </row>
    <row r="150" spans="1:16" ht="15" x14ac:dyDescent="0.25">
      <c r="A150" s="48"/>
      <c r="B150" s="49" t="s">
        <v>51</v>
      </c>
      <c r="C150" s="50"/>
      <c r="D150" s="51">
        <v>60</v>
      </c>
      <c r="E150" s="28">
        <v>2.5</v>
      </c>
      <c r="F150" s="28">
        <v>0.5</v>
      </c>
      <c r="G150" s="28">
        <v>16.2</v>
      </c>
      <c r="H150" s="28">
        <v>77</v>
      </c>
      <c r="I150" s="28">
        <v>0.05</v>
      </c>
      <c r="J150" s="28" t="s">
        <v>35</v>
      </c>
      <c r="K150" s="28" t="s">
        <v>35</v>
      </c>
      <c r="L150" s="28" t="s">
        <v>35</v>
      </c>
      <c r="M150" s="28">
        <v>11</v>
      </c>
      <c r="N150" s="28">
        <v>44.1</v>
      </c>
      <c r="O150" s="28">
        <v>16.2</v>
      </c>
      <c r="P150" s="28">
        <v>0.8</v>
      </c>
    </row>
    <row r="151" spans="1:16" ht="15" x14ac:dyDescent="0.25">
      <c r="A151" s="58">
        <v>650</v>
      </c>
      <c r="B151" s="59" t="s">
        <v>131</v>
      </c>
      <c r="C151" s="50"/>
      <c r="D151" s="50">
        <v>200</v>
      </c>
      <c r="E151" s="50">
        <v>0.25</v>
      </c>
      <c r="F151" s="50">
        <v>0</v>
      </c>
      <c r="G151" s="50">
        <v>15.3</v>
      </c>
      <c r="H151" s="50">
        <v>80</v>
      </c>
      <c r="I151" s="50">
        <v>0.01</v>
      </c>
      <c r="J151" s="50">
        <v>2</v>
      </c>
      <c r="K151" s="60" t="s">
        <v>35</v>
      </c>
      <c r="L151" s="60" t="s">
        <v>35</v>
      </c>
      <c r="M151" s="50">
        <v>8.4</v>
      </c>
      <c r="N151" s="50">
        <v>9</v>
      </c>
      <c r="O151" s="50">
        <v>5</v>
      </c>
      <c r="P151" s="50">
        <v>0.2</v>
      </c>
    </row>
    <row r="152" spans="1:16" ht="15" x14ac:dyDescent="0.25">
      <c r="A152" s="98"/>
      <c r="B152" s="53" t="s">
        <v>41</v>
      </c>
      <c r="C152" s="64"/>
      <c r="D152" s="97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1:16" ht="14.25" x14ac:dyDescent="0.2">
      <c r="A153" s="52"/>
      <c r="B153" s="120" t="s">
        <v>41</v>
      </c>
      <c r="C153" s="52"/>
      <c r="D153" s="52"/>
      <c r="E153" s="54">
        <f t="shared" ref="E153:P153" si="8">SUM(E140:E152)</f>
        <v>43.924999999999997</v>
      </c>
      <c r="F153" s="54">
        <f t="shared" si="8"/>
        <v>54.34</v>
      </c>
      <c r="G153" s="54">
        <f t="shared" si="8"/>
        <v>150.66999999999999</v>
      </c>
      <c r="H153" s="54">
        <f t="shared" si="8"/>
        <v>1154.8600000000001</v>
      </c>
      <c r="I153" s="54">
        <f t="shared" si="8"/>
        <v>5.3409999999999993</v>
      </c>
      <c r="J153" s="54">
        <f t="shared" si="8"/>
        <v>28.87</v>
      </c>
      <c r="K153" s="54">
        <f t="shared" si="8"/>
        <v>1.9400000000000002</v>
      </c>
      <c r="L153" s="54">
        <f t="shared" si="8"/>
        <v>0.36</v>
      </c>
      <c r="M153" s="54">
        <f t="shared" si="8"/>
        <v>657.43999999999994</v>
      </c>
      <c r="N153" s="54">
        <f t="shared" si="8"/>
        <v>883.24</v>
      </c>
      <c r="O153" s="54">
        <f t="shared" si="8"/>
        <v>198.29000000000002</v>
      </c>
      <c r="P153" s="54">
        <f t="shared" si="8"/>
        <v>8.83</v>
      </c>
    </row>
    <row r="154" spans="1:16" ht="15" x14ac:dyDescent="0.25">
      <c r="A154" s="97"/>
      <c r="B154" s="123" t="s">
        <v>132</v>
      </c>
      <c r="C154" s="97"/>
      <c r="D154" s="12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52"/>
    </row>
    <row r="155" spans="1:16" ht="15" x14ac:dyDescent="0.25">
      <c r="A155" s="105"/>
      <c r="B155" s="110" t="s">
        <v>33</v>
      </c>
      <c r="C155" s="125"/>
      <c r="D155" s="126"/>
      <c r="P155" s="93"/>
    </row>
    <row r="156" spans="1:16" ht="15" x14ac:dyDescent="0.25">
      <c r="A156" s="42"/>
      <c r="B156" s="43"/>
      <c r="C156" s="44"/>
      <c r="D156" s="45"/>
      <c r="E156" s="47"/>
      <c r="F156" s="63"/>
      <c r="G156" s="63"/>
      <c r="H156" s="63"/>
      <c r="I156" s="63"/>
      <c r="J156" s="63"/>
      <c r="K156" s="28"/>
      <c r="L156" s="28"/>
      <c r="M156" s="63"/>
      <c r="N156" s="63"/>
      <c r="O156" s="63"/>
      <c r="P156" s="63"/>
    </row>
    <row r="157" spans="1:16" ht="15" x14ac:dyDescent="0.25">
      <c r="A157" s="42">
        <v>284</v>
      </c>
      <c r="B157" s="43" t="s">
        <v>82</v>
      </c>
      <c r="C157" s="46"/>
      <c r="D157" s="47">
        <v>200</v>
      </c>
      <c r="E157" s="63">
        <v>12.15</v>
      </c>
      <c r="F157" s="63">
        <v>18.149999999999999</v>
      </c>
      <c r="G157" s="63">
        <v>2.2999999999999998</v>
      </c>
      <c r="H157" s="63">
        <v>237</v>
      </c>
      <c r="I157" s="63">
        <v>7.0000000000000007E-2</v>
      </c>
      <c r="J157" s="63">
        <v>0</v>
      </c>
      <c r="K157" s="63">
        <v>0.34</v>
      </c>
      <c r="L157" s="28" t="s">
        <v>35</v>
      </c>
      <c r="M157" s="63">
        <v>94.2</v>
      </c>
      <c r="N157" s="63">
        <v>220.2</v>
      </c>
      <c r="O157" s="63">
        <v>15.3</v>
      </c>
      <c r="P157" s="63">
        <v>2.2999999999999998</v>
      </c>
    </row>
    <row r="158" spans="1:16" ht="15" x14ac:dyDescent="0.25">
      <c r="A158" s="42">
        <v>637</v>
      </c>
      <c r="B158" s="43" t="s">
        <v>75</v>
      </c>
      <c r="C158" s="42"/>
      <c r="D158" s="42">
        <v>200</v>
      </c>
      <c r="E158" s="63">
        <v>1.6</v>
      </c>
      <c r="F158" s="63">
        <v>1.7</v>
      </c>
      <c r="G158" s="63">
        <v>22</v>
      </c>
      <c r="H158" s="63">
        <v>106</v>
      </c>
      <c r="I158" s="63" t="s">
        <v>38</v>
      </c>
      <c r="J158" s="63">
        <v>0.05</v>
      </c>
      <c r="K158" s="63" t="s">
        <v>38</v>
      </c>
      <c r="L158" s="28" t="s">
        <v>35</v>
      </c>
      <c r="M158" s="63">
        <v>62</v>
      </c>
      <c r="N158" s="63">
        <v>49</v>
      </c>
      <c r="O158" s="63">
        <v>7</v>
      </c>
      <c r="P158" s="63">
        <v>0.2</v>
      </c>
    </row>
    <row r="159" spans="1:16" ht="15" x14ac:dyDescent="0.25">
      <c r="A159" s="48"/>
      <c r="B159" s="49" t="s">
        <v>40</v>
      </c>
      <c r="C159" s="50"/>
      <c r="D159" s="51">
        <v>40</v>
      </c>
      <c r="E159" s="28">
        <v>2.96</v>
      </c>
      <c r="F159" s="28">
        <v>1.1599999999999999</v>
      </c>
      <c r="G159" s="28">
        <v>21</v>
      </c>
      <c r="H159" s="28">
        <v>100</v>
      </c>
      <c r="I159" s="28">
        <v>0.06</v>
      </c>
      <c r="J159" s="28"/>
      <c r="K159" s="28" t="s">
        <v>35</v>
      </c>
      <c r="L159" s="28" t="s">
        <v>35</v>
      </c>
      <c r="M159" s="28">
        <v>10</v>
      </c>
      <c r="N159" s="28">
        <v>33</v>
      </c>
      <c r="O159" s="28">
        <v>13</v>
      </c>
      <c r="P159" s="28">
        <v>0.6</v>
      </c>
    </row>
    <row r="160" spans="1:16" ht="15" x14ac:dyDescent="0.25">
      <c r="A160" s="96"/>
      <c r="B160" s="43" t="s">
        <v>133</v>
      </c>
      <c r="C160" s="42"/>
      <c r="D160" s="47">
        <v>150</v>
      </c>
      <c r="E160" s="63">
        <v>1.5</v>
      </c>
      <c r="F160" s="28" t="s">
        <v>35</v>
      </c>
      <c r="G160" s="63">
        <v>22.4</v>
      </c>
      <c r="H160" s="63">
        <v>91</v>
      </c>
      <c r="I160" s="63">
        <v>0.04</v>
      </c>
      <c r="J160" s="63">
        <v>10</v>
      </c>
      <c r="K160" s="63">
        <v>0.12</v>
      </c>
      <c r="L160" s="63">
        <v>0.05</v>
      </c>
      <c r="M160" s="63">
        <v>8</v>
      </c>
      <c r="N160" s="63">
        <v>28</v>
      </c>
      <c r="O160" s="63">
        <v>42</v>
      </c>
      <c r="P160" s="63">
        <v>0.6</v>
      </c>
    </row>
    <row r="161" spans="1:16" ht="14.25" x14ac:dyDescent="0.2">
      <c r="A161" s="52"/>
      <c r="B161" s="120" t="s">
        <v>41</v>
      </c>
      <c r="C161" s="5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</row>
    <row r="162" spans="1:16" ht="15" x14ac:dyDescent="0.25">
      <c r="A162" s="52"/>
      <c r="B162" s="84" t="s">
        <v>42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</row>
    <row r="163" spans="1:16" ht="15" x14ac:dyDescent="0.25">
      <c r="A163" s="50" t="s">
        <v>43</v>
      </c>
      <c r="B163" s="59" t="s">
        <v>134</v>
      </c>
      <c r="C163" s="50"/>
      <c r="D163" s="50">
        <v>100</v>
      </c>
      <c r="E163" s="50">
        <v>1.8</v>
      </c>
      <c r="F163" s="50">
        <v>6.1</v>
      </c>
      <c r="G163" s="50">
        <v>4.7</v>
      </c>
      <c r="H163" s="50">
        <v>40</v>
      </c>
      <c r="I163" s="50">
        <v>0.02</v>
      </c>
      <c r="J163" s="50">
        <v>18</v>
      </c>
      <c r="K163" s="50" t="s">
        <v>35</v>
      </c>
      <c r="L163" s="50" t="s">
        <v>35</v>
      </c>
      <c r="M163" s="50">
        <v>46.5</v>
      </c>
      <c r="N163" s="50">
        <v>30.6</v>
      </c>
      <c r="O163" s="50">
        <v>15.3</v>
      </c>
      <c r="P163" s="50">
        <v>1.44</v>
      </c>
    </row>
    <row r="164" spans="1:16" ht="15" x14ac:dyDescent="0.25">
      <c r="A164" s="97">
        <v>193</v>
      </c>
      <c r="B164" s="98" t="s">
        <v>135</v>
      </c>
      <c r="C164" s="44"/>
      <c r="D164" s="97" t="s">
        <v>46</v>
      </c>
      <c r="E164" s="97">
        <v>1.6</v>
      </c>
      <c r="F164" s="97">
        <v>3.53</v>
      </c>
      <c r="G164" s="97">
        <v>12.87</v>
      </c>
      <c r="H164" s="97">
        <v>101.33</v>
      </c>
      <c r="I164" s="97">
        <v>0.02</v>
      </c>
      <c r="J164" s="97">
        <v>3.4</v>
      </c>
      <c r="K164" s="97">
        <v>0.02</v>
      </c>
      <c r="L164" s="97"/>
      <c r="M164" s="97">
        <v>34.200000000000003</v>
      </c>
      <c r="N164" s="97">
        <v>29.9</v>
      </c>
      <c r="O164" s="97">
        <v>31</v>
      </c>
      <c r="P164" s="97">
        <v>1.1399999999999999</v>
      </c>
    </row>
    <row r="165" spans="1:16" ht="15" x14ac:dyDescent="0.25">
      <c r="A165" s="97">
        <v>394</v>
      </c>
      <c r="B165" s="98" t="s">
        <v>113</v>
      </c>
      <c r="C165" s="97"/>
      <c r="D165" s="97">
        <v>300</v>
      </c>
      <c r="E165" s="97">
        <v>14.6</v>
      </c>
      <c r="F165" s="97">
        <v>12.67</v>
      </c>
      <c r="G165" s="97">
        <v>36.130000000000003</v>
      </c>
      <c r="H165" s="97">
        <v>350</v>
      </c>
      <c r="I165" s="97">
        <v>0.2</v>
      </c>
      <c r="J165" s="97">
        <v>6.3</v>
      </c>
      <c r="K165" s="97"/>
      <c r="L165" s="97">
        <v>0.23</v>
      </c>
      <c r="M165" s="97">
        <v>61</v>
      </c>
      <c r="N165" s="97">
        <v>223</v>
      </c>
      <c r="O165" s="97">
        <v>52</v>
      </c>
      <c r="P165" s="97">
        <v>2.4500000000000002</v>
      </c>
    </row>
    <row r="166" spans="1:16" ht="15" x14ac:dyDescent="0.25">
      <c r="A166" s="48" t="s">
        <v>50</v>
      </c>
      <c r="B166" s="59" t="s">
        <v>92</v>
      </c>
      <c r="C166" s="50"/>
      <c r="D166" s="50">
        <v>200</v>
      </c>
      <c r="E166" s="50">
        <v>1</v>
      </c>
      <c r="F166" s="50"/>
      <c r="G166" s="50">
        <v>21.2</v>
      </c>
      <c r="H166" s="50">
        <v>94</v>
      </c>
      <c r="I166" s="50">
        <v>0.04</v>
      </c>
      <c r="J166" s="50">
        <v>4</v>
      </c>
      <c r="K166" s="28" t="s">
        <v>35</v>
      </c>
      <c r="L166" s="28">
        <v>0.02</v>
      </c>
      <c r="M166" s="50">
        <v>38</v>
      </c>
      <c r="N166" s="50">
        <v>40</v>
      </c>
      <c r="O166" s="50">
        <v>32</v>
      </c>
      <c r="P166" s="50">
        <v>0.6</v>
      </c>
    </row>
    <row r="167" spans="1:16" ht="15" x14ac:dyDescent="0.25">
      <c r="A167" s="48"/>
      <c r="B167" s="49" t="s">
        <v>136</v>
      </c>
      <c r="C167" s="50"/>
      <c r="D167" s="51">
        <v>60</v>
      </c>
      <c r="E167" s="28">
        <v>2.5</v>
      </c>
      <c r="F167" s="28">
        <v>0.5</v>
      </c>
      <c r="G167" s="28">
        <v>16.2</v>
      </c>
      <c r="H167" s="28">
        <v>77</v>
      </c>
      <c r="I167" s="28">
        <v>0.05</v>
      </c>
      <c r="J167" s="28" t="s">
        <v>35</v>
      </c>
      <c r="K167" s="28" t="s">
        <v>35</v>
      </c>
      <c r="L167" s="28" t="s">
        <v>35</v>
      </c>
      <c r="M167" s="28">
        <v>11</v>
      </c>
      <c r="N167" s="28">
        <v>44.1</v>
      </c>
      <c r="O167" s="28">
        <v>16.2</v>
      </c>
      <c r="P167" s="28">
        <v>0.8</v>
      </c>
    </row>
    <row r="168" spans="1:16" ht="15" x14ac:dyDescent="0.25">
      <c r="A168" s="111"/>
      <c r="B168" s="112" t="s">
        <v>72</v>
      </c>
      <c r="C168" s="113"/>
      <c r="D168" s="114">
        <v>150</v>
      </c>
      <c r="E168" s="115">
        <v>1.6</v>
      </c>
      <c r="F168" s="115">
        <v>2.8</v>
      </c>
      <c r="G168" s="115">
        <v>27.1</v>
      </c>
      <c r="H168" s="115">
        <v>171</v>
      </c>
      <c r="I168" s="115">
        <v>0.02</v>
      </c>
      <c r="J168" s="115">
        <v>0</v>
      </c>
      <c r="K168" s="75" t="s">
        <v>35</v>
      </c>
      <c r="L168" s="115">
        <v>0.02</v>
      </c>
      <c r="M168" s="115">
        <v>38</v>
      </c>
      <c r="N168" s="115">
        <v>40</v>
      </c>
      <c r="O168" s="115">
        <v>32</v>
      </c>
      <c r="P168" s="116">
        <v>0.6</v>
      </c>
    </row>
    <row r="169" spans="1:16" ht="15" x14ac:dyDescent="0.25">
      <c r="A169" s="97"/>
      <c r="B169" s="53" t="s">
        <v>41</v>
      </c>
      <c r="C169" s="64"/>
      <c r="D169" s="99"/>
      <c r="E169" s="100">
        <f t="shared" ref="E169:P169" si="9">SUM(E156:E168)</f>
        <v>41.31</v>
      </c>
      <c r="F169" s="99">
        <f t="shared" si="9"/>
        <v>46.61</v>
      </c>
      <c r="G169" s="99">
        <f t="shared" si="9"/>
        <v>185.89999999999998</v>
      </c>
      <c r="H169" s="99">
        <f t="shared" si="9"/>
        <v>1367.33</v>
      </c>
      <c r="I169" s="99">
        <f t="shared" si="9"/>
        <v>0.52</v>
      </c>
      <c r="J169" s="99">
        <f t="shared" si="9"/>
        <v>41.75</v>
      </c>
      <c r="K169" s="99">
        <f t="shared" si="9"/>
        <v>0.48000000000000004</v>
      </c>
      <c r="L169" s="99">
        <f t="shared" si="9"/>
        <v>0.32000000000000006</v>
      </c>
      <c r="M169" s="99">
        <f t="shared" si="9"/>
        <v>402.9</v>
      </c>
      <c r="N169" s="99">
        <f t="shared" si="9"/>
        <v>737.80000000000007</v>
      </c>
      <c r="O169" s="99">
        <f t="shared" si="9"/>
        <v>255.79999999999998</v>
      </c>
      <c r="P169" s="99">
        <f t="shared" si="9"/>
        <v>10.73</v>
      </c>
    </row>
  </sheetData>
  <mergeCells count="9">
    <mergeCell ref="E6:G6"/>
    <mergeCell ref="I6:L6"/>
    <mergeCell ref="M6:P6"/>
    <mergeCell ref="E7:G7"/>
    <mergeCell ref="A3:Q3"/>
    <mergeCell ref="B4:P4"/>
    <mergeCell ref="E5:G5"/>
    <mergeCell ref="I5:L5"/>
    <mergeCell ref="M5:P5"/>
  </mergeCells>
  <pageMargins left="0.74791666666666701" right="0.196527777777778" top="0.39374999999999999" bottom="0.590277777777778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dc:description/>
  <cp:lastModifiedBy>Школа5бух</cp:lastModifiedBy>
  <cp:revision>5</cp:revision>
  <cp:lastPrinted>2021-05-21T11:02:19Z</cp:lastPrinted>
  <dcterms:created xsi:type="dcterms:W3CDTF">2005-09-07T06:14:12Z</dcterms:created>
  <dcterms:modified xsi:type="dcterms:W3CDTF">2023-05-30T05:25:57Z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